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3.88.239\220企画課\050公共交通_05おでかけバス\おでかけバス_時刻表\20230318_時刻表\"/>
    </mc:Choice>
  </mc:AlternateContent>
  <xr:revisionPtr revIDLastSave="0" documentId="13_ncr:1_{26F6EF88-150F-4D8E-93D5-B7BB4905C710}" xr6:coauthVersionLast="45" xr6:coauthVersionMax="45" xr10:uidLastSave="{00000000-0000-0000-0000-000000000000}"/>
  <bookViews>
    <workbookView xWindow="2640" yWindow="885" windowWidth="12540" windowHeight="15060" xr2:uid="{00000000-000D-0000-FFFF-FFFF00000000}"/>
  </bookViews>
  <sheets>
    <sheet name="ほっと発 (20230318)" sheetId="6" r:id="rId1"/>
    <sheet name="盛岡・貝沢発 (20230318)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7" l="1"/>
  <c r="H27" i="7" s="1"/>
  <c r="H28" i="7" s="1"/>
  <c r="H29" i="7" s="1"/>
  <c r="H30" i="7" s="1"/>
  <c r="H31" i="7" s="1"/>
  <c r="H32" i="7" s="1"/>
  <c r="H33" i="7" s="1"/>
  <c r="H34" i="7" s="1"/>
  <c r="H35" i="7" s="1"/>
  <c r="H36" i="7" s="1"/>
  <c r="H37" i="7" s="1"/>
  <c r="H38" i="7" s="1"/>
  <c r="H39" i="7" s="1"/>
  <c r="H40" i="7" s="1"/>
  <c r="H41" i="7" s="1"/>
  <c r="H42" i="7" s="1"/>
  <c r="H43" i="7" s="1"/>
  <c r="K25" i="7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K41" i="7" s="1"/>
  <c r="K42" i="7" s="1"/>
  <c r="K43" i="7" s="1"/>
  <c r="H25" i="7"/>
  <c r="G12" i="7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F12" i="7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E12" i="7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I6" i="7"/>
  <c r="I7" i="7" s="1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5" i="7"/>
  <c r="C3" i="7"/>
  <c r="B3" i="7"/>
  <c r="A3" i="7"/>
  <c r="M5" i="6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L5" i="6"/>
  <c r="L6" i="6" s="1"/>
  <c r="L7" i="6" s="1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L20" i="6" s="1"/>
  <c r="L21" i="6" s="1"/>
  <c r="L22" i="6" s="1"/>
  <c r="L23" i="6" s="1"/>
  <c r="L24" i="6" s="1"/>
  <c r="L25" i="6" s="1"/>
  <c r="L26" i="6" s="1"/>
  <c r="L27" i="6" s="1"/>
  <c r="L28" i="6" s="1"/>
  <c r="L29" i="6" s="1"/>
  <c r="L30" i="6" s="1"/>
  <c r="L31" i="6" s="1"/>
  <c r="L32" i="6" s="1"/>
  <c r="L33" i="6" s="1"/>
  <c r="L34" i="6" s="1"/>
  <c r="L35" i="6" s="1"/>
  <c r="L36" i="6" s="1"/>
  <c r="K5" i="6"/>
  <c r="K6" i="6" s="1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K32" i="6" s="1"/>
  <c r="K33" i="6" s="1"/>
  <c r="K34" i="6" s="1"/>
  <c r="K35" i="6" s="1"/>
  <c r="K36" i="6" s="1"/>
  <c r="J5" i="6"/>
  <c r="J6" i="6" s="1"/>
  <c r="J7" i="6" s="1"/>
  <c r="J8" i="6" s="1"/>
  <c r="J9" i="6" s="1"/>
  <c r="J10" i="6" s="1"/>
  <c r="J11" i="6" s="1"/>
  <c r="J12" i="6" s="1"/>
  <c r="J13" i="6" s="1"/>
  <c r="J14" i="6" s="1"/>
  <c r="J15" i="6" s="1"/>
  <c r="J16" i="6" s="1"/>
  <c r="J17" i="6" s="1"/>
  <c r="J18" i="6" s="1"/>
  <c r="J19" i="6" s="1"/>
  <c r="J20" i="6" s="1"/>
  <c r="J21" i="6" s="1"/>
  <c r="J22" i="6" s="1"/>
  <c r="J23" i="6" s="1"/>
  <c r="J24" i="6" s="1"/>
  <c r="J25" i="6" s="1"/>
  <c r="J26" i="6" s="1"/>
  <c r="J27" i="6" s="1"/>
  <c r="J28" i="6" s="1"/>
  <c r="J29" i="6" s="1"/>
  <c r="J30" i="6" s="1"/>
  <c r="J31" i="6" s="1"/>
  <c r="J32" i="6" s="1"/>
  <c r="J33" i="6" s="1"/>
  <c r="J34" i="6" s="1"/>
  <c r="J35" i="6" s="1"/>
  <c r="J36" i="6" s="1"/>
  <c r="I5" i="6"/>
  <c r="I6" i="6" s="1"/>
  <c r="I7" i="6" s="1"/>
  <c r="I8" i="6" s="1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H5" i="6"/>
  <c r="H6" i="6" s="1"/>
  <c r="H7" i="6" s="1"/>
  <c r="H8" i="6" s="1"/>
  <c r="H9" i="6" s="1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G5" i="6"/>
  <c r="G6" i="6" s="1"/>
  <c r="G7" i="6" s="1"/>
  <c r="G8" i="6" s="1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F5" i="6"/>
  <c r="F6" i="6" s="1"/>
  <c r="F7" i="6" s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C3" i="6"/>
  <c r="B3" i="6"/>
  <c r="A3" i="6"/>
  <c r="J24" i="7" l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I25" i="7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I43" i="7" s="1"/>
</calcChain>
</file>

<file path=xl/sharedStrings.xml><?xml version="1.0" encoding="utf-8"?>
<sst xmlns="http://schemas.openxmlformats.org/spreadsheetml/2006/main" count="182" uniqueCount="52">
  <si>
    <t>ほっとゆだ駅</t>
  </si>
  <si>
    <t>湯田中学校口</t>
  </si>
  <si>
    <t>大沓</t>
  </si>
  <si>
    <t>町営スキー場</t>
  </si>
  <si>
    <t>上湯の沢</t>
  </si>
  <si>
    <t>二度逢瀬</t>
  </si>
  <si>
    <t>湯本下町</t>
  </si>
  <si>
    <t>湯本温泉</t>
  </si>
  <si>
    <t>湯本局前</t>
  </si>
  <si>
    <t>湯田</t>
  </si>
  <si>
    <t>西和賀高校前</t>
  </si>
  <si>
    <t>町立西和賀さわうち病院</t>
  </si>
  <si>
    <t>農協湯田沢内支所</t>
  </si>
  <si>
    <t>大野々</t>
  </si>
  <si>
    <t>新町局前</t>
  </si>
  <si>
    <t>前郷</t>
  </si>
  <si>
    <t>太田</t>
  </si>
  <si>
    <t>深澤晟雄資料館前</t>
  </si>
  <si>
    <t>猿橋局前</t>
  </si>
  <si>
    <t>猿橋</t>
  </si>
  <si>
    <t>泉沢</t>
  </si>
  <si>
    <t>上泉沢</t>
  </si>
  <si>
    <t>蛭子森</t>
  </si>
  <si>
    <t>川舟</t>
  </si>
  <si>
    <t>高下</t>
  </si>
  <si>
    <t>新山</t>
  </si>
  <si>
    <t>八ツ又</t>
  </si>
  <si>
    <t>大荒沢</t>
  </si>
  <si>
    <t>大志田</t>
  </si>
  <si>
    <t>開拓地</t>
  </si>
  <si>
    <t>貝沢</t>
  </si>
  <si>
    <t>区間時間</t>
    <rPh sb="0" eb="2">
      <t>クカン</t>
    </rPh>
    <rPh sb="2" eb="4">
      <t>ジカン</t>
    </rPh>
    <phoneticPr fontId="1"/>
  </si>
  <si>
    <t>山伏線</t>
    <rPh sb="0" eb="2">
      <t>ヤマブシ</t>
    </rPh>
    <rPh sb="2" eb="3">
      <t>セン</t>
    </rPh>
    <phoneticPr fontId="1"/>
  </si>
  <si>
    <t>沢内線</t>
    <rPh sb="0" eb="2">
      <t>サワウチ</t>
    </rPh>
    <rPh sb="2" eb="3">
      <t>セン</t>
    </rPh>
    <phoneticPr fontId="1"/>
  </si>
  <si>
    <t>貝沢線</t>
    <rPh sb="0" eb="2">
      <t>カイザワ</t>
    </rPh>
    <rPh sb="2" eb="3">
      <t>セン</t>
    </rPh>
    <phoneticPr fontId="1"/>
  </si>
  <si>
    <t>鶯宿温泉病院入口</t>
  </si>
  <si>
    <t>盛岡つなぎ温泉病院前</t>
  </si>
  <si>
    <t>イオンモール盛岡</t>
  </si>
  <si>
    <t>盛岡駅西口</t>
  </si>
  <si>
    <t>中央病院</t>
  </si>
  <si>
    <t>県庁・市役所前</t>
  </si>
  <si>
    <t>盛岡バスセンター</t>
  </si>
  <si>
    <t>-</t>
    <phoneticPr fontId="1"/>
  </si>
  <si>
    <t>←所要時間</t>
    <rPh sb="1" eb="3">
      <t>ショヨウ</t>
    </rPh>
    <rPh sb="3" eb="5">
      <t>ジカン</t>
    </rPh>
    <phoneticPr fontId="1"/>
  </si>
  <si>
    <t>ダイヤ</t>
    <phoneticPr fontId="1"/>
  </si>
  <si>
    <t>月金土日</t>
    <rPh sb="0" eb="1">
      <t>ゲツ</t>
    </rPh>
    <rPh sb="1" eb="2">
      <t>キン</t>
    </rPh>
    <rPh sb="2" eb="4">
      <t>ドニチ</t>
    </rPh>
    <phoneticPr fontId="1"/>
  </si>
  <si>
    <t>火水木</t>
    <rPh sb="0" eb="1">
      <t>カ</t>
    </rPh>
    <rPh sb="1" eb="2">
      <t>スイ</t>
    </rPh>
    <rPh sb="2" eb="3">
      <t>モク</t>
    </rPh>
    <phoneticPr fontId="1"/>
  </si>
  <si>
    <t>全日</t>
    <rPh sb="0" eb="1">
      <t>ゼン</t>
    </rPh>
    <rPh sb="1" eb="2">
      <t>ヒ</t>
    </rPh>
    <phoneticPr fontId="1"/>
  </si>
  <si>
    <t>平日のみ</t>
    <rPh sb="0" eb="2">
      <t>ヘイジツ</t>
    </rPh>
    <phoneticPr fontId="1"/>
  </si>
  <si>
    <t>全日</t>
    <rPh sb="0" eb="2">
      <t>ゼンジツ</t>
    </rPh>
    <phoneticPr fontId="1"/>
  </si>
  <si>
    <t>西和賀町沢内庁舎（県道）</t>
    <rPh sb="9" eb="11">
      <t>ケンドウ</t>
    </rPh>
    <phoneticPr fontId="1"/>
  </si>
  <si>
    <t>西和賀町湯田庁舎（国道）</t>
    <rPh sb="9" eb="11">
      <t>コクドウ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</si>
</sst>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&quot;時間&quot;mm&quot;分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20" fontId="2" fillId="0" borderId="2" xfId="0" applyNumberFormat="1" applyFont="1" applyBorder="1">
      <alignment vertical="center"/>
    </xf>
    <xf numFmtId="0" fontId="2" fillId="2" borderId="3" xfId="0" applyFont="1" applyFill="1" applyBorder="1">
      <alignment vertical="center"/>
    </xf>
    <xf numFmtId="20" fontId="2" fillId="2" borderId="3" xfId="0" applyNumberFormat="1" applyFont="1" applyFill="1" applyBorder="1">
      <alignment vertical="center"/>
    </xf>
    <xf numFmtId="20" fontId="2" fillId="0" borderId="3" xfId="0" applyNumberFormat="1" applyFont="1" applyBorder="1" applyAlignment="1"/>
    <xf numFmtId="0" fontId="2" fillId="0" borderId="3" xfId="0" applyFont="1" applyBorder="1">
      <alignment vertical="center"/>
    </xf>
    <xf numFmtId="20" fontId="2" fillId="0" borderId="3" xfId="0" applyNumberFormat="1" applyFont="1" applyBorder="1">
      <alignment vertical="center"/>
    </xf>
    <xf numFmtId="20" fontId="2" fillId="2" borderId="3" xfId="0" applyNumberFormat="1" applyFont="1" applyFill="1" applyBorder="1" applyAlignment="1">
      <alignment horizontal="right"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20" fontId="2" fillId="0" borderId="4" xfId="0" applyNumberFormat="1" applyFont="1" applyBorder="1">
      <alignment vertical="center"/>
    </xf>
    <xf numFmtId="0" fontId="2" fillId="2" borderId="2" xfId="0" applyFont="1" applyFill="1" applyBorder="1">
      <alignment vertical="center"/>
    </xf>
    <xf numFmtId="20" fontId="2" fillId="2" borderId="2" xfId="0" applyNumberFormat="1" applyFont="1" applyFill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56" fontId="2" fillId="0" borderId="1" xfId="0" quotePrefix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0" fontId="4" fillId="0" borderId="3" xfId="0" applyNumberFormat="1" applyFont="1" applyBorder="1" applyAlignment="1"/>
    <xf numFmtId="0" fontId="4" fillId="0" borderId="3" xfId="0" applyFont="1" applyBorder="1">
      <alignment vertical="center"/>
    </xf>
    <xf numFmtId="20" fontId="4" fillId="2" borderId="3" xfId="0" applyNumberFormat="1" applyFont="1" applyFill="1" applyBorder="1" applyAlignment="1"/>
    <xf numFmtId="0" fontId="4" fillId="2" borderId="3" xfId="0" applyFont="1" applyFill="1" applyBorder="1">
      <alignment vertical="center"/>
    </xf>
    <xf numFmtId="20" fontId="4" fillId="0" borderId="4" xfId="0" applyNumberFormat="1" applyFont="1" applyBorder="1" applyAlignment="1"/>
    <xf numFmtId="20" fontId="4" fillId="2" borderId="3" xfId="0" applyNumberFormat="1" applyFont="1" applyFill="1" applyBorder="1">
      <alignment vertical="center"/>
    </xf>
    <xf numFmtId="20" fontId="4" fillId="0" borderId="3" xfId="0" applyNumberFormat="1" applyFont="1" applyBorder="1">
      <alignment vertical="center"/>
    </xf>
    <xf numFmtId="20" fontId="2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1EF20-EF2E-4C51-9D72-883A253CA182}">
  <sheetPr>
    <pageSetUpPr fitToPage="1"/>
  </sheetPr>
  <dimension ref="A1:M45"/>
  <sheetViews>
    <sheetView tabSelected="1" zoomScale="70" zoomScaleNormal="70" zoomScalePageLayoutView="40" workbookViewId="0">
      <selection activeCell="I12" sqref="I12"/>
    </sheetView>
  </sheetViews>
  <sheetFormatPr defaultRowHeight="13.5" x14ac:dyDescent="0.4"/>
  <cols>
    <col min="1" max="1" width="7.5" style="1" bestFit="1" customWidth="1"/>
    <col min="2" max="2" width="7.125" style="1" bestFit="1" customWidth="1"/>
    <col min="3" max="3" width="7.125" style="1" customWidth="1"/>
    <col min="4" max="4" width="23.5" style="1" bestFit="1" customWidth="1"/>
    <col min="5" max="5" width="2.125" style="1" customWidth="1"/>
    <col min="6" max="10" width="10.125" style="1" bestFit="1" customWidth="1"/>
    <col min="11" max="11" width="10.125" style="1" customWidth="1"/>
    <col min="12" max="13" width="10.125" style="1" bestFit="1" customWidth="1"/>
    <col min="14" max="16384" width="9" style="1"/>
  </cols>
  <sheetData>
    <row r="1" spans="1:13" s="18" customFormat="1" x14ac:dyDescent="0.4">
      <c r="A1" s="34" t="s">
        <v>31</v>
      </c>
      <c r="B1" s="34"/>
      <c r="C1" s="34"/>
      <c r="D1" s="22"/>
      <c r="E1" s="19"/>
      <c r="F1" s="35" t="s">
        <v>44</v>
      </c>
      <c r="G1" s="36"/>
      <c r="H1" s="36"/>
      <c r="I1" s="36"/>
      <c r="J1" s="36"/>
      <c r="K1" s="36"/>
      <c r="L1" s="36"/>
      <c r="M1" s="36"/>
    </row>
    <row r="2" spans="1:13" s="18" customFormat="1" ht="20.100000000000001" customHeight="1" x14ac:dyDescent="0.4">
      <c r="A2" s="22" t="s">
        <v>32</v>
      </c>
      <c r="B2" s="22" t="s">
        <v>34</v>
      </c>
      <c r="C2" s="20" t="s">
        <v>33</v>
      </c>
      <c r="D2" s="20"/>
      <c r="E2" s="21"/>
      <c r="F2" s="21" t="s">
        <v>32</v>
      </c>
      <c r="G2" s="21" t="s">
        <v>34</v>
      </c>
      <c r="H2" s="21" t="s">
        <v>34</v>
      </c>
      <c r="I2" s="21" t="s">
        <v>34</v>
      </c>
      <c r="J2" s="21" t="s">
        <v>34</v>
      </c>
      <c r="K2" s="21" t="s">
        <v>34</v>
      </c>
      <c r="L2" s="21" t="s">
        <v>34</v>
      </c>
      <c r="M2" s="21" t="s">
        <v>34</v>
      </c>
    </row>
    <row r="3" spans="1:13" s="18" customFormat="1" ht="20.100000000000001" customHeight="1" x14ac:dyDescent="0.4">
      <c r="A3" s="5">
        <f>SUM(A5:A43)</f>
        <v>0.10000000000000003</v>
      </c>
      <c r="B3" s="5">
        <f>SUM(B5:B43)</f>
        <v>4.027777777777785E-2</v>
      </c>
      <c r="C3" s="5">
        <f>SUM(C5:C43)</f>
        <v>2.2916666666666682E-2</v>
      </c>
      <c r="D3" s="4" t="s">
        <v>43</v>
      </c>
      <c r="E3" s="32"/>
      <c r="F3" s="22" t="s">
        <v>45</v>
      </c>
      <c r="G3" s="22" t="s">
        <v>46</v>
      </c>
      <c r="H3" s="22" t="s">
        <v>47</v>
      </c>
      <c r="I3" s="22" t="s">
        <v>47</v>
      </c>
      <c r="J3" s="22" t="s">
        <v>47</v>
      </c>
      <c r="K3" s="22" t="s">
        <v>48</v>
      </c>
      <c r="L3" s="22" t="s">
        <v>47</v>
      </c>
      <c r="M3" s="22" t="s">
        <v>48</v>
      </c>
    </row>
    <row r="4" spans="1:13" ht="20.100000000000001" customHeight="1" x14ac:dyDescent="0.4">
      <c r="A4" s="15" t="s">
        <v>42</v>
      </c>
      <c r="B4" s="15" t="s">
        <v>42</v>
      </c>
      <c r="C4" s="15" t="s">
        <v>42</v>
      </c>
      <c r="D4" s="15" t="s">
        <v>0</v>
      </c>
      <c r="E4" s="16"/>
      <c r="F4" s="16">
        <v>0.29166666666666669</v>
      </c>
      <c r="G4" s="16">
        <v>0.29166666666666669</v>
      </c>
      <c r="H4" s="16">
        <v>0.35069444444444442</v>
      </c>
      <c r="I4" s="16">
        <v>0.46180555555555558</v>
      </c>
      <c r="J4" s="16">
        <v>0.625</v>
      </c>
      <c r="K4" s="16">
        <v>0.73263888888888884</v>
      </c>
      <c r="L4" s="16">
        <v>0.76388888888888884</v>
      </c>
      <c r="M4" s="16">
        <v>0.79513888888888884</v>
      </c>
    </row>
    <row r="5" spans="1:13" ht="20.100000000000001" customHeight="1" x14ac:dyDescent="0.15">
      <c r="A5" s="8">
        <v>2.0833333333333333E-3</v>
      </c>
      <c r="B5" s="8">
        <v>2.0833333333333333E-3</v>
      </c>
      <c r="C5" s="8">
        <v>2.0833333333333333E-3</v>
      </c>
      <c r="D5" s="12" t="s">
        <v>51</v>
      </c>
      <c r="E5" s="10"/>
      <c r="F5" s="10">
        <f t="shared" ref="F5:F43" si="0">F4+A5</f>
        <v>0.29375000000000001</v>
      </c>
      <c r="G5" s="10">
        <f t="shared" ref="G5:M20" si="1">G4+$B5</f>
        <v>0.29375000000000001</v>
      </c>
      <c r="H5" s="10">
        <f t="shared" si="1"/>
        <v>0.35277777777777775</v>
      </c>
      <c r="I5" s="10">
        <f t="shared" si="1"/>
        <v>0.46388888888888891</v>
      </c>
      <c r="J5" s="10">
        <f t="shared" si="1"/>
        <v>0.62708333333333333</v>
      </c>
      <c r="K5" s="10">
        <f t="shared" si="1"/>
        <v>0.73472222222222217</v>
      </c>
      <c r="L5" s="10">
        <f t="shared" si="1"/>
        <v>0.76597222222222217</v>
      </c>
      <c r="M5" s="10">
        <f t="shared" si="1"/>
        <v>0.79722222222222217</v>
      </c>
    </row>
    <row r="6" spans="1:13" ht="20.100000000000001" customHeight="1" x14ac:dyDescent="0.15">
      <c r="A6" s="25">
        <v>6.9444444444444198E-4</v>
      </c>
      <c r="B6" s="25">
        <v>6.9444444444444198E-4</v>
      </c>
      <c r="C6" s="25">
        <v>6.9444444444444198E-4</v>
      </c>
      <c r="D6" s="6" t="s">
        <v>1</v>
      </c>
      <c r="E6" s="7"/>
      <c r="F6" s="7">
        <f t="shared" si="0"/>
        <v>0.29444444444444445</v>
      </c>
      <c r="G6" s="7">
        <f t="shared" si="1"/>
        <v>0.29444444444444445</v>
      </c>
      <c r="H6" s="7">
        <f t="shared" si="1"/>
        <v>0.35347222222222219</v>
      </c>
      <c r="I6" s="7">
        <f t="shared" si="1"/>
        <v>0.46458333333333335</v>
      </c>
      <c r="J6" s="7">
        <f t="shared" si="1"/>
        <v>0.62777777777777777</v>
      </c>
      <c r="K6" s="7">
        <f t="shared" si="1"/>
        <v>0.73541666666666661</v>
      </c>
      <c r="L6" s="7">
        <f t="shared" si="1"/>
        <v>0.76666666666666661</v>
      </c>
      <c r="M6" s="7">
        <f t="shared" si="1"/>
        <v>0.79791666666666661</v>
      </c>
    </row>
    <row r="7" spans="1:13" ht="20.100000000000001" customHeight="1" x14ac:dyDescent="0.15">
      <c r="A7" s="23">
        <v>1.3888888888889395E-3</v>
      </c>
      <c r="B7" s="23">
        <v>1.3888888888889395E-3</v>
      </c>
      <c r="C7" s="23">
        <v>1.3888888888889395E-3</v>
      </c>
      <c r="D7" s="9" t="s">
        <v>2</v>
      </c>
      <c r="E7" s="10"/>
      <c r="F7" s="10">
        <f t="shared" si="0"/>
        <v>0.29583333333333339</v>
      </c>
      <c r="G7" s="10">
        <f t="shared" si="1"/>
        <v>0.29583333333333339</v>
      </c>
      <c r="H7" s="10">
        <f t="shared" si="1"/>
        <v>0.35486111111111113</v>
      </c>
      <c r="I7" s="10">
        <f t="shared" si="1"/>
        <v>0.46597222222222229</v>
      </c>
      <c r="J7" s="10">
        <f t="shared" si="1"/>
        <v>0.62916666666666665</v>
      </c>
      <c r="K7" s="10">
        <f t="shared" si="1"/>
        <v>0.73680555555555549</v>
      </c>
      <c r="L7" s="10">
        <f t="shared" si="1"/>
        <v>0.76805555555555549</v>
      </c>
      <c r="M7" s="10">
        <f t="shared" si="1"/>
        <v>0.79930555555555549</v>
      </c>
    </row>
    <row r="8" spans="1:13" ht="20.100000000000001" customHeight="1" x14ac:dyDescent="0.15">
      <c r="A8" s="25">
        <v>1.388888888888884E-3</v>
      </c>
      <c r="B8" s="25">
        <v>1.388888888888884E-3</v>
      </c>
      <c r="C8" s="25">
        <v>1.388888888888884E-3</v>
      </c>
      <c r="D8" s="6" t="s">
        <v>3</v>
      </c>
      <c r="E8" s="7"/>
      <c r="F8" s="7">
        <f t="shared" si="0"/>
        <v>0.29722222222222228</v>
      </c>
      <c r="G8" s="7">
        <f t="shared" si="1"/>
        <v>0.29722222222222228</v>
      </c>
      <c r="H8" s="7">
        <f t="shared" si="1"/>
        <v>0.35625000000000001</v>
      </c>
      <c r="I8" s="7">
        <f t="shared" si="1"/>
        <v>0.46736111111111117</v>
      </c>
      <c r="J8" s="7">
        <f t="shared" si="1"/>
        <v>0.63055555555555554</v>
      </c>
      <c r="K8" s="7">
        <f t="shared" si="1"/>
        <v>0.73819444444444438</v>
      </c>
      <c r="L8" s="7">
        <f t="shared" si="1"/>
        <v>0.76944444444444438</v>
      </c>
      <c r="M8" s="7">
        <f t="shared" si="1"/>
        <v>0.80069444444444438</v>
      </c>
    </row>
    <row r="9" spans="1:13" ht="20.100000000000001" customHeight="1" x14ac:dyDescent="0.15">
      <c r="A9" s="23">
        <v>6.9444444444444198E-4</v>
      </c>
      <c r="B9" s="23">
        <v>6.9444444444444198E-4</v>
      </c>
      <c r="C9" s="23">
        <v>6.9444444444444198E-4</v>
      </c>
      <c r="D9" s="9" t="s">
        <v>4</v>
      </c>
      <c r="E9" s="10"/>
      <c r="F9" s="10">
        <f t="shared" si="0"/>
        <v>0.29791666666666672</v>
      </c>
      <c r="G9" s="10">
        <f t="shared" si="1"/>
        <v>0.29791666666666672</v>
      </c>
      <c r="H9" s="10">
        <f t="shared" si="1"/>
        <v>0.35694444444444445</v>
      </c>
      <c r="I9" s="10">
        <f t="shared" si="1"/>
        <v>0.46805555555555561</v>
      </c>
      <c r="J9" s="10">
        <f t="shared" si="1"/>
        <v>0.63124999999999998</v>
      </c>
      <c r="K9" s="10">
        <f t="shared" si="1"/>
        <v>0.73888888888888882</v>
      </c>
      <c r="L9" s="10">
        <f t="shared" si="1"/>
        <v>0.77013888888888882</v>
      </c>
      <c r="M9" s="10">
        <f t="shared" si="1"/>
        <v>0.80138888888888882</v>
      </c>
    </row>
    <row r="10" spans="1:13" ht="20.100000000000001" customHeight="1" x14ac:dyDescent="0.15">
      <c r="A10" s="25">
        <v>6.9444444444444198E-4</v>
      </c>
      <c r="B10" s="25">
        <v>6.9444444444444198E-4</v>
      </c>
      <c r="C10" s="25">
        <v>6.9444444444444198E-4</v>
      </c>
      <c r="D10" s="6" t="s">
        <v>5</v>
      </c>
      <c r="E10" s="7"/>
      <c r="F10" s="7">
        <f t="shared" si="0"/>
        <v>0.29861111111111116</v>
      </c>
      <c r="G10" s="7">
        <f t="shared" si="1"/>
        <v>0.29861111111111116</v>
      </c>
      <c r="H10" s="7">
        <f t="shared" si="1"/>
        <v>0.3576388888888889</v>
      </c>
      <c r="I10" s="7">
        <f t="shared" si="1"/>
        <v>0.46875000000000006</v>
      </c>
      <c r="J10" s="7">
        <f t="shared" si="1"/>
        <v>0.63194444444444442</v>
      </c>
      <c r="K10" s="7">
        <f t="shared" si="1"/>
        <v>0.73958333333333326</v>
      </c>
      <c r="L10" s="7">
        <f t="shared" si="1"/>
        <v>0.77083333333333326</v>
      </c>
      <c r="M10" s="7">
        <f t="shared" si="1"/>
        <v>0.80208333333333326</v>
      </c>
    </row>
    <row r="11" spans="1:13" ht="20.100000000000001" customHeight="1" x14ac:dyDescent="0.15">
      <c r="A11" s="23">
        <v>6.9444444444444198E-4</v>
      </c>
      <c r="B11" s="23">
        <v>6.9444444444444198E-4</v>
      </c>
      <c r="C11" s="23">
        <v>6.9444444444444198E-4</v>
      </c>
      <c r="D11" s="9" t="s">
        <v>6</v>
      </c>
      <c r="E11" s="10"/>
      <c r="F11" s="10">
        <f t="shared" si="0"/>
        <v>0.2993055555555556</v>
      </c>
      <c r="G11" s="10">
        <f t="shared" si="1"/>
        <v>0.2993055555555556</v>
      </c>
      <c r="H11" s="10">
        <f t="shared" si="1"/>
        <v>0.35833333333333334</v>
      </c>
      <c r="I11" s="10">
        <f t="shared" si="1"/>
        <v>0.4694444444444445</v>
      </c>
      <c r="J11" s="10">
        <f t="shared" si="1"/>
        <v>0.63263888888888886</v>
      </c>
      <c r="K11" s="10">
        <f t="shared" si="1"/>
        <v>0.7402777777777777</v>
      </c>
      <c r="L11" s="10">
        <f t="shared" si="1"/>
        <v>0.7715277777777777</v>
      </c>
      <c r="M11" s="10">
        <f t="shared" si="1"/>
        <v>0.8027777777777777</v>
      </c>
    </row>
    <row r="12" spans="1:13" ht="20.100000000000001" customHeight="1" x14ac:dyDescent="0.15">
      <c r="A12" s="25">
        <v>6.9444444444444198E-4</v>
      </c>
      <c r="B12" s="25">
        <v>6.9444444444444198E-4</v>
      </c>
      <c r="C12" s="25">
        <v>6.9444444444444198E-4</v>
      </c>
      <c r="D12" s="6" t="s">
        <v>7</v>
      </c>
      <c r="E12" s="7"/>
      <c r="F12" s="7">
        <f t="shared" si="0"/>
        <v>0.30000000000000004</v>
      </c>
      <c r="G12" s="7">
        <f t="shared" si="1"/>
        <v>0.30000000000000004</v>
      </c>
      <c r="H12" s="7">
        <f t="shared" si="1"/>
        <v>0.35902777777777778</v>
      </c>
      <c r="I12" s="7">
        <f t="shared" si="1"/>
        <v>0.47013888888888894</v>
      </c>
      <c r="J12" s="7">
        <f t="shared" si="1"/>
        <v>0.6333333333333333</v>
      </c>
      <c r="K12" s="7">
        <f t="shared" si="1"/>
        <v>0.74097222222222214</v>
      </c>
      <c r="L12" s="7">
        <f t="shared" si="1"/>
        <v>0.77222222222222214</v>
      </c>
      <c r="M12" s="7">
        <f t="shared" si="1"/>
        <v>0.80347222222222214</v>
      </c>
    </row>
    <row r="13" spans="1:13" ht="20.100000000000001" customHeight="1" x14ac:dyDescent="0.15">
      <c r="A13" s="23">
        <v>6.9444444444444198E-4</v>
      </c>
      <c r="B13" s="23">
        <v>6.9444444444444198E-4</v>
      </c>
      <c r="C13" s="23">
        <v>6.9444444444444198E-4</v>
      </c>
      <c r="D13" s="9" t="s">
        <v>8</v>
      </c>
      <c r="E13" s="10"/>
      <c r="F13" s="10">
        <f t="shared" si="0"/>
        <v>0.30069444444444449</v>
      </c>
      <c r="G13" s="10">
        <f t="shared" si="1"/>
        <v>0.30069444444444449</v>
      </c>
      <c r="H13" s="10">
        <f t="shared" si="1"/>
        <v>0.35972222222222222</v>
      </c>
      <c r="I13" s="10">
        <f t="shared" si="1"/>
        <v>0.47083333333333338</v>
      </c>
      <c r="J13" s="10">
        <f t="shared" si="1"/>
        <v>0.63402777777777775</v>
      </c>
      <c r="K13" s="10">
        <f t="shared" si="1"/>
        <v>0.74166666666666659</v>
      </c>
      <c r="L13" s="10">
        <f t="shared" si="1"/>
        <v>0.77291666666666659</v>
      </c>
      <c r="M13" s="10">
        <f t="shared" si="1"/>
        <v>0.80416666666666659</v>
      </c>
    </row>
    <row r="14" spans="1:13" ht="20.100000000000001" customHeight="1" x14ac:dyDescent="0.15">
      <c r="A14" s="25">
        <v>6.9444444444444198E-4</v>
      </c>
      <c r="B14" s="25">
        <v>6.9444444444444198E-4</v>
      </c>
      <c r="C14" s="25">
        <v>6.9444444444444198E-4</v>
      </c>
      <c r="D14" s="6" t="s">
        <v>9</v>
      </c>
      <c r="E14" s="7"/>
      <c r="F14" s="7">
        <f t="shared" si="0"/>
        <v>0.30138888888888893</v>
      </c>
      <c r="G14" s="7">
        <f t="shared" si="1"/>
        <v>0.30138888888888893</v>
      </c>
      <c r="H14" s="7">
        <f t="shared" si="1"/>
        <v>0.36041666666666666</v>
      </c>
      <c r="I14" s="7">
        <f t="shared" si="1"/>
        <v>0.47152777777777782</v>
      </c>
      <c r="J14" s="7">
        <f t="shared" si="1"/>
        <v>0.63472222222222219</v>
      </c>
      <c r="K14" s="7">
        <f t="shared" si="1"/>
        <v>0.74236111111111103</v>
      </c>
      <c r="L14" s="7">
        <f t="shared" si="1"/>
        <v>0.77361111111111103</v>
      </c>
      <c r="M14" s="7">
        <f t="shared" si="1"/>
        <v>0.80486111111111103</v>
      </c>
    </row>
    <row r="15" spans="1:13" ht="20.100000000000001" customHeight="1" x14ac:dyDescent="0.15">
      <c r="A15" s="23">
        <v>1.3888888888888889E-3</v>
      </c>
      <c r="B15" s="23">
        <v>1.3888888888888889E-3</v>
      </c>
      <c r="C15" s="23">
        <v>1.3888888888888889E-3</v>
      </c>
      <c r="D15" s="9" t="s">
        <v>10</v>
      </c>
      <c r="E15" s="10"/>
      <c r="F15" s="10">
        <f t="shared" si="0"/>
        <v>0.30277777777777781</v>
      </c>
      <c r="G15" s="10">
        <f t="shared" si="1"/>
        <v>0.30277777777777781</v>
      </c>
      <c r="H15" s="10">
        <f t="shared" si="1"/>
        <v>0.36180555555555555</v>
      </c>
      <c r="I15" s="10">
        <f t="shared" si="1"/>
        <v>0.47291666666666671</v>
      </c>
      <c r="J15" s="10">
        <f t="shared" si="1"/>
        <v>0.63611111111111107</v>
      </c>
      <c r="K15" s="10">
        <f t="shared" si="1"/>
        <v>0.74374999999999991</v>
      </c>
      <c r="L15" s="10">
        <f t="shared" si="1"/>
        <v>0.77499999999999991</v>
      </c>
      <c r="M15" s="10">
        <f t="shared" si="1"/>
        <v>0.80624999999999991</v>
      </c>
    </row>
    <row r="16" spans="1:13" ht="20.100000000000001" customHeight="1" x14ac:dyDescent="0.15">
      <c r="A16" s="25">
        <v>3.472222222222222E-3</v>
      </c>
      <c r="B16" s="25">
        <v>3.472222222222222E-3</v>
      </c>
      <c r="C16" s="25">
        <v>3.472222222222222E-3</v>
      </c>
      <c r="D16" s="6" t="s">
        <v>11</v>
      </c>
      <c r="E16" s="7"/>
      <c r="F16" s="7">
        <f t="shared" si="0"/>
        <v>0.30625000000000002</v>
      </c>
      <c r="G16" s="7">
        <f t="shared" si="1"/>
        <v>0.30625000000000002</v>
      </c>
      <c r="H16" s="7">
        <f t="shared" si="1"/>
        <v>0.36527777777777776</v>
      </c>
      <c r="I16" s="7">
        <f t="shared" si="1"/>
        <v>0.47638888888888892</v>
      </c>
      <c r="J16" s="7">
        <f t="shared" si="1"/>
        <v>0.63958333333333328</v>
      </c>
      <c r="K16" s="7">
        <f t="shared" si="1"/>
        <v>0.74722222222222212</v>
      </c>
      <c r="L16" s="7">
        <f t="shared" si="1"/>
        <v>0.77847222222222212</v>
      </c>
      <c r="M16" s="7">
        <f t="shared" si="1"/>
        <v>0.80972222222222212</v>
      </c>
    </row>
    <row r="17" spans="1:13" ht="20.100000000000001" customHeight="1" x14ac:dyDescent="0.15">
      <c r="A17" s="23">
        <v>6.9444444444444198E-4</v>
      </c>
      <c r="B17" s="23">
        <v>6.9444444444444198E-4</v>
      </c>
      <c r="C17" s="23">
        <v>6.9444444444444198E-4</v>
      </c>
      <c r="D17" s="9" t="s">
        <v>12</v>
      </c>
      <c r="E17" s="10"/>
      <c r="F17" s="10">
        <f t="shared" si="0"/>
        <v>0.30694444444444446</v>
      </c>
      <c r="G17" s="10">
        <f t="shared" si="1"/>
        <v>0.30694444444444446</v>
      </c>
      <c r="H17" s="10">
        <f t="shared" si="1"/>
        <v>0.3659722222222222</v>
      </c>
      <c r="I17" s="10">
        <f t="shared" si="1"/>
        <v>0.47708333333333336</v>
      </c>
      <c r="J17" s="10">
        <f t="shared" si="1"/>
        <v>0.64027777777777772</v>
      </c>
      <c r="K17" s="10">
        <f t="shared" si="1"/>
        <v>0.74791666666666656</v>
      </c>
      <c r="L17" s="10">
        <f t="shared" si="1"/>
        <v>0.77916666666666656</v>
      </c>
      <c r="M17" s="10">
        <f t="shared" si="1"/>
        <v>0.81041666666666656</v>
      </c>
    </row>
    <row r="18" spans="1:13" ht="20.100000000000001" customHeight="1" x14ac:dyDescent="0.15">
      <c r="A18" s="25">
        <v>6.9444444444444198E-4</v>
      </c>
      <c r="B18" s="25">
        <v>6.9444444444444198E-4</v>
      </c>
      <c r="C18" s="25">
        <v>6.9444444444444198E-4</v>
      </c>
      <c r="D18" s="6" t="s">
        <v>13</v>
      </c>
      <c r="E18" s="7"/>
      <c r="F18" s="7">
        <f t="shared" si="0"/>
        <v>0.30763888888888891</v>
      </c>
      <c r="G18" s="7">
        <f t="shared" si="1"/>
        <v>0.30763888888888891</v>
      </c>
      <c r="H18" s="7">
        <f t="shared" si="1"/>
        <v>0.36666666666666664</v>
      </c>
      <c r="I18" s="7">
        <f t="shared" si="1"/>
        <v>0.4777777777777778</v>
      </c>
      <c r="J18" s="7">
        <f t="shared" si="1"/>
        <v>0.64097222222222217</v>
      </c>
      <c r="K18" s="7">
        <f t="shared" si="1"/>
        <v>0.74861111111111101</v>
      </c>
      <c r="L18" s="7">
        <f t="shared" si="1"/>
        <v>0.77986111111111101</v>
      </c>
      <c r="M18" s="7">
        <f t="shared" si="1"/>
        <v>0.81111111111111101</v>
      </c>
    </row>
    <row r="19" spans="1:13" ht="20.100000000000001" customHeight="1" x14ac:dyDescent="0.15">
      <c r="A19" s="23">
        <v>2.0833333333333333E-3</v>
      </c>
      <c r="B19" s="23">
        <v>2.0833333333333333E-3</v>
      </c>
      <c r="C19" s="23">
        <v>2.0833333333333333E-3</v>
      </c>
      <c r="D19" s="9" t="s">
        <v>14</v>
      </c>
      <c r="E19" s="10"/>
      <c r="F19" s="10">
        <f t="shared" si="0"/>
        <v>0.30972222222222223</v>
      </c>
      <c r="G19" s="10">
        <f t="shared" si="1"/>
        <v>0.30972222222222223</v>
      </c>
      <c r="H19" s="10">
        <f t="shared" si="1"/>
        <v>0.36874999999999997</v>
      </c>
      <c r="I19" s="10">
        <f t="shared" si="1"/>
        <v>0.47986111111111113</v>
      </c>
      <c r="J19" s="10">
        <f t="shared" si="1"/>
        <v>0.64305555555555549</v>
      </c>
      <c r="K19" s="10">
        <f t="shared" si="1"/>
        <v>0.75069444444444433</v>
      </c>
      <c r="L19" s="10">
        <f t="shared" si="1"/>
        <v>0.78194444444444433</v>
      </c>
      <c r="M19" s="10">
        <f t="shared" si="1"/>
        <v>0.81319444444444433</v>
      </c>
    </row>
    <row r="20" spans="1:13" ht="20.100000000000001" customHeight="1" x14ac:dyDescent="0.15">
      <c r="A20" s="25">
        <v>2.0833333333333333E-3</v>
      </c>
      <c r="B20" s="25">
        <v>2.0833333333333333E-3</v>
      </c>
      <c r="C20" s="25">
        <v>2.0833333333333333E-3</v>
      </c>
      <c r="D20" s="6" t="s">
        <v>15</v>
      </c>
      <c r="E20" s="7"/>
      <c r="F20" s="7">
        <f t="shared" si="0"/>
        <v>0.31180555555555556</v>
      </c>
      <c r="G20" s="7">
        <f t="shared" si="1"/>
        <v>0.31180555555555556</v>
      </c>
      <c r="H20" s="7">
        <f t="shared" si="1"/>
        <v>0.37083333333333329</v>
      </c>
      <c r="I20" s="7">
        <f t="shared" si="1"/>
        <v>0.48194444444444445</v>
      </c>
      <c r="J20" s="7">
        <f t="shared" si="1"/>
        <v>0.64513888888888882</v>
      </c>
      <c r="K20" s="7">
        <f t="shared" si="1"/>
        <v>0.75277777777777766</v>
      </c>
      <c r="L20" s="7">
        <f t="shared" si="1"/>
        <v>0.78402777777777766</v>
      </c>
      <c r="M20" s="7">
        <f t="shared" si="1"/>
        <v>0.81527777777777766</v>
      </c>
    </row>
    <row r="21" spans="1:13" ht="20.100000000000001" customHeight="1" x14ac:dyDescent="0.15">
      <c r="A21" s="23">
        <v>2.0833333333333259E-3</v>
      </c>
      <c r="B21" s="23">
        <v>2.0833333333333259E-3</v>
      </c>
      <c r="C21" s="23">
        <v>2.0833333333333259E-3</v>
      </c>
      <c r="D21" s="9" t="s">
        <v>16</v>
      </c>
      <c r="E21" s="10"/>
      <c r="F21" s="10">
        <f t="shared" si="0"/>
        <v>0.31388888888888888</v>
      </c>
      <c r="G21" s="10">
        <f t="shared" ref="G21:M36" si="2">G20+$B21</f>
        <v>0.31388888888888888</v>
      </c>
      <c r="H21" s="10">
        <f t="shared" si="2"/>
        <v>0.37291666666666662</v>
      </c>
      <c r="I21" s="10">
        <f t="shared" si="2"/>
        <v>0.48402777777777778</v>
      </c>
      <c r="J21" s="10">
        <f t="shared" si="2"/>
        <v>0.64722222222222214</v>
      </c>
      <c r="K21" s="10">
        <f t="shared" si="2"/>
        <v>0.75486111111111098</v>
      </c>
      <c r="L21" s="10">
        <f t="shared" si="2"/>
        <v>0.78611111111111098</v>
      </c>
      <c r="M21" s="10">
        <f t="shared" si="2"/>
        <v>0.81736111111111098</v>
      </c>
    </row>
    <row r="22" spans="1:13" ht="20.100000000000001" customHeight="1" x14ac:dyDescent="0.15">
      <c r="A22" s="25">
        <v>6.9444444444444447E-4</v>
      </c>
      <c r="B22" s="25">
        <v>6.9444444444444447E-4</v>
      </c>
      <c r="C22" s="25">
        <v>6.9444444444444447E-4</v>
      </c>
      <c r="D22" s="6" t="s">
        <v>17</v>
      </c>
      <c r="E22" s="7"/>
      <c r="F22" s="7">
        <f t="shared" si="0"/>
        <v>0.31458333333333333</v>
      </c>
      <c r="G22" s="7">
        <f t="shared" si="2"/>
        <v>0.31458333333333333</v>
      </c>
      <c r="H22" s="7">
        <f t="shared" si="2"/>
        <v>0.37361111111111106</v>
      </c>
      <c r="I22" s="7">
        <f t="shared" si="2"/>
        <v>0.48472222222222222</v>
      </c>
      <c r="J22" s="7">
        <f t="shared" si="2"/>
        <v>0.64791666666666659</v>
      </c>
      <c r="K22" s="7">
        <f t="shared" si="2"/>
        <v>0.75555555555555542</v>
      </c>
      <c r="L22" s="7">
        <f t="shared" si="2"/>
        <v>0.78680555555555542</v>
      </c>
      <c r="M22" s="7">
        <f t="shared" si="2"/>
        <v>0.81805555555555542</v>
      </c>
    </row>
    <row r="23" spans="1:13" ht="20.100000000000001" customHeight="1" x14ac:dyDescent="0.15">
      <c r="A23" s="23">
        <v>0</v>
      </c>
      <c r="B23" s="23">
        <v>0</v>
      </c>
      <c r="C23" s="23">
        <v>0</v>
      </c>
      <c r="D23" s="9" t="s">
        <v>50</v>
      </c>
      <c r="E23" s="10"/>
      <c r="F23" s="10">
        <f t="shared" si="0"/>
        <v>0.31458333333333333</v>
      </c>
      <c r="G23" s="10">
        <f t="shared" si="2"/>
        <v>0.31458333333333333</v>
      </c>
      <c r="H23" s="10">
        <f t="shared" si="2"/>
        <v>0.37361111111111106</v>
      </c>
      <c r="I23" s="10">
        <f t="shared" si="2"/>
        <v>0.48472222222222222</v>
      </c>
      <c r="J23" s="10">
        <f t="shared" si="2"/>
        <v>0.64791666666666659</v>
      </c>
      <c r="K23" s="10">
        <f t="shared" si="2"/>
        <v>0.75555555555555542</v>
      </c>
      <c r="L23" s="10">
        <f t="shared" si="2"/>
        <v>0.78680555555555542</v>
      </c>
      <c r="M23" s="10">
        <f t="shared" si="2"/>
        <v>0.81805555555555542</v>
      </c>
    </row>
    <row r="24" spans="1:13" ht="20.100000000000001" customHeight="1" x14ac:dyDescent="0.15">
      <c r="A24" s="25">
        <v>6.9444444444444447E-4</v>
      </c>
      <c r="B24" s="25">
        <v>6.9444444444444198E-4</v>
      </c>
      <c r="C24" s="26" t="s">
        <v>42</v>
      </c>
      <c r="D24" s="6" t="s">
        <v>18</v>
      </c>
      <c r="E24" s="7"/>
      <c r="F24" s="7">
        <f t="shared" si="0"/>
        <v>0.31527777777777777</v>
      </c>
      <c r="G24" s="7">
        <f t="shared" si="2"/>
        <v>0.31527777777777777</v>
      </c>
      <c r="H24" s="7">
        <f t="shared" si="2"/>
        <v>0.3743055555555555</v>
      </c>
      <c r="I24" s="7">
        <f t="shared" si="2"/>
        <v>0.48541666666666666</v>
      </c>
      <c r="J24" s="7">
        <f t="shared" si="2"/>
        <v>0.64861111111111103</v>
      </c>
      <c r="K24" s="7">
        <f t="shared" si="2"/>
        <v>0.75624999999999987</v>
      </c>
      <c r="L24" s="7">
        <f t="shared" si="2"/>
        <v>0.78749999999999987</v>
      </c>
      <c r="M24" s="7">
        <f t="shared" si="2"/>
        <v>0.81874999999999987</v>
      </c>
    </row>
    <row r="25" spans="1:13" ht="20.100000000000001" customHeight="1" x14ac:dyDescent="0.15">
      <c r="A25" s="23">
        <v>6.9444444444444447E-4</v>
      </c>
      <c r="B25" s="23">
        <v>6.9444444444444198E-4</v>
      </c>
      <c r="C25" s="24" t="s">
        <v>42</v>
      </c>
      <c r="D25" s="9" t="s">
        <v>19</v>
      </c>
      <c r="E25" s="10"/>
      <c r="F25" s="10">
        <f t="shared" si="0"/>
        <v>0.31597222222222221</v>
      </c>
      <c r="G25" s="10">
        <f t="shared" si="2"/>
        <v>0.31597222222222221</v>
      </c>
      <c r="H25" s="10">
        <f t="shared" si="2"/>
        <v>0.37499999999999994</v>
      </c>
      <c r="I25" s="10">
        <f t="shared" si="2"/>
        <v>0.4861111111111111</v>
      </c>
      <c r="J25" s="10">
        <f t="shared" si="2"/>
        <v>0.64930555555555547</v>
      </c>
      <c r="K25" s="10">
        <f t="shared" si="2"/>
        <v>0.75694444444444431</v>
      </c>
      <c r="L25" s="10">
        <f t="shared" si="2"/>
        <v>0.78819444444444431</v>
      </c>
      <c r="M25" s="10">
        <f t="shared" si="2"/>
        <v>0.81944444444444431</v>
      </c>
    </row>
    <row r="26" spans="1:13" ht="20.100000000000001" customHeight="1" x14ac:dyDescent="0.15">
      <c r="A26" s="25">
        <v>2.0833333333333259E-3</v>
      </c>
      <c r="B26" s="25">
        <v>2.0833333333333259E-3</v>
      </c>
      <c r="C26" s="26" t="s">
        <v>42</v>
      </c>
      <c r="D26" s="6" t="s">
        <v>20</v>
      </c>
      <c r="E26" s="7"/>
      <c r="F26" s="7">
        <f t="shared" si="0"/>
        <v>0.31805555555555554</v>
      </c>
      <c r="G26" s="7">
        <f t="shared" si="2"/>
        <v>0.31805555555555554</v>
      </c>
      <c r="H26" s="7">
        <f t="shared" si="2"/>
        <v>0.37708333333333327</v>
      </c>
      <c r="I26" s="7">
        <f t="shared" si="2"/>
        <v>0.48819444444444443</v>
      </c>
      <c r="J26" s="7">
        <f t="shared" si="2"/>
        <v>0.6513888888888888</v>
      </c>
      <c r="K26" s="7">
        <f t="shared" si="2"/>
        <v>0.75902777777777763</v>
      </c>
      <c r="L26" s="7">
        <f t="shared" si="2"/>
        <v>0.79027777777777763</v>
      </c>
      <c r="M26" s="7">
        <f t="shared" si="2"/>
        <v>0.82152777777777763</v>
      </c>
    </row>
    <row r="27" spans="1:13" ht="20.100000000000001" customHeight="1" x14ac:dyDescent="0.15">
      <c r="A27" s="23">
        <v>6.9444444444444198E-4</v>
      </c>
      <c r="B27" s="23">
        <v>6.9444444444444198E-4</v>
      </c>
      <c r="C27" s="24" t="s">
        <v>42</v>
      </c>
      <c r="D27" s="9" t="s">
        <v>21</v>
      </c>
      <c r="E27" s="10"/>
      <c r="F27" s="10">
        <f t="shared" si="0"/>
        <v>0.31874999999999998</v>
      </c>
      <c r="G27" s="10">
        <f t="shared" si="2"/>
        <v>0.31874999999999998</v>
      </c>
      <c r="H27" s="10">
        <f t="shared" si="2"/>
        <v>0.37777777777777771</v>
      </c>
      <c r="I27" s="10">
        <f t="shared" si="2"/>
        <v>0.48888888888888887</v>
      </c>
      <c r="J27" s="10">
        <f t="shared" si="2"/>
        <v>0.65208333333333324</v>
      </c>
      <c r="K27" s="10">
        <f t="shared" si="2"/>
        <v>0.75972222222222208</v>
      </c>
      <c r="L27" s="10">
        <f t="shared" si="2"/>
        <v>0.79097222222222208</v>
      </c>
      <c r="M27" s="10">
        <f t="shared" si="2"/>
        <v>0.82222222222222208</v>
      </c>
    </row>
    <row r="28" spans="1:13" ht="20.100000000000001" customHeight="1" x14ac:dyDescent="0.15">
      <c r="A28" s="25">
        <v>6.9444444444444198E-4</v>
      </c>
      <c r="B28" s="25">
        <v>6.9444444444444198E-4</v>
      </c>
      <c r="C28" s="26" t="s">
        <v>42</v>
      </c>
      <c r="D28" s="6" t="s">
        <v>22</v>
      </c>
      <c r="E28" s="7"/>
      <c r="F28" s="7">
        <f t="shared" si="0"/>
        <v>0.31944444444444442</v>
      </c>
      <c r="G28" s="7">
        <f t="shared" si="2"/>
        <v>0.31944444444444442</v>
      </c>
      <c r="H28" s="7">
        <f t="shared" si="2"/>
        <v>0.37847222222222215</v>
      </c>
      <c r="I28" s="7">
        <f t="shared" si="2"/>
        <v>0.48958333333333331</v>
      </c>
      <c r="J28" s="7">
        <f t="shared" si="2"/>
        <v>0.65277777777777768</v>
      </c>
      <c r="K28" s="7">
        <f t="shared" si="2"/>
        <v>0.76041666666666652</v>
      </c>
      <c r="L28" s="7">
        <f t="shared" si="2"/>
        <v>0.79166666666666652</v>
      </c>
      <c r="M28" s="7">
        <f t="shared" si="2"/>
        <v>0.82291666666666652</v>
      </c>
    </row>
    <row r="29" spans="1:13" ht="20.100000000000001" customHeight="1" x14ac:dyDescent="0.15">
      <c r="A29" s="23">
        <v>2.7777777777777679E-3</v>
      </c>
      <c r="B29" s="23">
        <v>2.7777777777777679E-3</v>
      </c>
      <c r="C29" s="24" t="s">
        <v>42</v>
      </c>
      <c r="D29" s="9" t="s">
        <v>23</v>
      </c>
      <c r="E29" s="10"/>
      <c r="F29" s="10">
        <f t="shared" si="0"/>
        <v>0.32222222222222219</v>
      </c>
      <c r="G29" s="10">
        <f t="shared" si="2"/>
        <v>0.32222222222222219</v>
      </c>
      <c r="H29" s="10">
        <f t="shared" si="2"/>
        <v>0.38124999999999992</v>
      </c>
      <c r="I29" s="10">
        <f t="shared" si="2"/>
        <v>0.49236111111111108</v>
      </c>
      <c r="J29" s="10">
        <f t="shared" si="2"/>
        <v>0.65555555555555545</v>
      </c>
      <c r="K29" s="10">
        <f t="shared" si="2"/>
        <v>0.76319444444444429</v>
      </c>
      <c r="L29" s="10">
        <f t="shared" si="2"/>
        <v>0.79444444444444429</v>
      </c>
      <c r="M29" s="10">
        <f t="shared" si="2"/>
        <v>0.82569444444444429</v>
      </c>
    </row>
    <row r="30" spans="1:13" ht="20.100000000000001" customHeight="1" x14ac:dyDescent="0.15">
      <c r="A30" s="25">
        <v>2.0833333333333814E-3</v>
      </c>
      <c r="B30" s="25">
        <v>2.0833333333333814E-3</v>
      </c>
      <c r="C30" s="26" t="s">
        <v>42</v>
      </c>
      <c r="D30" s="6" t="s">
        <v>24</v>
      </c>
      <c r="E30" s="7"/>
      <c r="F30" s="7">
        <f t="shared" si="0"/>
        <v>0.32430555555555557</v>
      </c>
      <c r="G30" s="7">
        <f t="shared" si="2"/>
        <v>0.32430555555555557</v>
      </c>
      <c r="H30" s="7">
        <f t="shared" si="2"/>
        <v>0.3833333333333333</v>
      </c>
      <c r="I30" s="7">
        <f t="shared" si="2"/>
        <v>0.49444444444444446</v>
      </c>
      <c r="J30" s="7">
        <f t="shared" si="2"/>
        <v>0.65763888888888888</v>
      </c>
      <c r="K30" s="7">
        <f t="shared" si="2"/>
        <v>0.76527777777777772</v>
      </c>
      <c r="L30" s="7">
        <f t="shared" si="2"/>
        <v>0.79652777777777772</v>
      </c>
      <c r="M30" s="7">
        <f t="shared" si="2"/>
        <v>0.82777777777777772</v>
      </c>
    </row>
    <row r="31" spans="1:13" ht="20.100000000000001" customHeight="1" x14ac:dyDescent="0.15">
      <c r="A31" s="23">
        <v>6.9444444444438647E-4</v>
      </c>
      <c r="B31" s="23">
        <v>6.9444444444438647E-4</v>
      </c>
      <c r="C31" s="24" t="s">
        <v>42</v>
      </c>
      <c r="D31" s="9" t="s">
        <v>25</v>
      </c>
      <c r="E31" s="10"/>
      <c r="F31" s="10">
        <f t="shared" si="0"/>
        <v>0.32499999999999996</v>
      </c>
      <c r="G31" s="10">
        <f t="shared" si="2"/>
        <v>0.32499999999999996</v>
      </c>
      <c r="H31" s="10">
        <f t="shared" si="2"/>
        <v>0.38402777777777769</v>
      </c>
      <c r="I31" s="10">
        <f t="shared" si="2"/>
        <v>0.49513888888888885</v>
      </c>
      <c r="J31" s="10">
        <f t="shared" si="2"/>
        <v>0.65833333333333321</v>
      </c>
      <c r="K31" s="10">
        <f t="shared" si="2"/>
        <v>0.76597222222222205</v>
      </c>
      <c r="L31" s="10">
        <f t="shared" si="2"/>
        <v>0.79722222222222205</v>
      </c>
      <c r="M31" s="10">
        <f t="shared" si="2"/>
        <v>0.82847222222222205</v>
      </c>
    </row>
    <row r="32" spans="1:13" ht="20.100000000000001" customHeight="1" x14ac:dyDescent="0.15">
      <c r="A32" s="25">
        <v>6.9444444444449749E-4</v>
      </c>
      <c r="B32" s="25">
        <v>6.9444444444449749E-4</v>
      </c>
      <c r="C32" s="26" t="s">
        <v>42</v>
      </c>
      <c r="D32" s="6" t="s">
        <v>26</v>
      </c>
      <c r="E32" s="7"/>
      <c r="F32" s="7">
        <f t="shared" si="0"/>
        <v>0.32569444444444445</v>
      </c>
      <c r="G32" s="7">
        <f t="shared" si="2"/>
        <v>0.32569444444444445</v>
      </c>
      <c r="H32" s="7">
        <f t="shared" si="2"/>
        <v>0.38472222222222219</v>
      </c>
      <c r="I32" s="7">
        <f t="shared" si="2"/>
        <v>0.49583333333333335</v>
      </c>
      <c r="J32" s="7">
        <f t="shared" si="2"/>
        <v>0.65902777777777777</v>
      </c>
      <c r="K32" s="7">
        <f t="shared" si="2"/>
        <v>0.76666666666666661</v>
      </c>
      <c r="L32" s="7">
        <f t="shared" si="2"/>
        <v>0.79791666666666661</v>
      </c>
      <c r="M32" s="7">
        <f t="shared" si="2"/>
        <v>0.82916666666666661</v>
      </c>
    </row>
    <row r="33" spans="1:13" ht="20.100000000000001" customHeight="1" x14ac:dyDescent="0.15">
      <c r="A33" s="23">
        <v>1.388888888888884E-3</v>
      </c>
      <c r="B33" s="23">
        <v>1.388888888888884E-3</v>
      </c>
      <c r="C33" s="24" t="s">
        <v>42</v>
      </c>
      <c r="D33" s="9" t="s">
        <v>27</v>
      </c>
      <c r="E33" s="10"/>
      <c r="F33" s="10">
        <f t="shared" si="0"/>
        <v>0.32708333333333334</v>
      </c>
      <c r="G33" s="10">
        <f t="shared" si="2"/>
        <v>0.32708333333333334</v>
      </c>
      <c r="H33" s="10">
        <f t="shared" si="2"/>
        <v>0.38611111111111107</v>
      </c>
      <c r="I33" s="10">
        <f t="shared" si="2"/>
        <v>0.49722222222222223</v>
      </c>
      <c r="J33" s="10">
        <f t="shared" si="2"/>
        <v>0.66041666666666665</v>
      </c>
      <c r="K33" s="10">
        <f t="shared" si="2"/>
        <v>0.76805555555555549</v>
      </c>
      <c r="L33" s="10">
        <f t="shared" si="2"/>
        <v>0.79930555555555549</v>
      </c>
      <c r="M33" s="10">
        <f t="shared" si="2"/>
        <v>0.83055555555555549</v>
      </c>
    </row>
    <row r="34" spans="1:13" ht="20.100000000000001" customHeight="1" x14ac:dyDescent="0.15">
      <c r="A34" s="25">
        <v>1.388888888888884E-3</v>
      </c>
      <c r="B34" s="25">
        <v>1.388888888888884E-3</v>
      </c>
      <c r="C34" s="26" t="s">
        <v>42</v>
      </c>
      <c r="D34" s="6" t="s">
        <v>28</v>
      </c>
      <c r="E34" s="7"/>
      <c r="F34" s="7">
        <f t="shared" si="0"/>
        <v>0.32847222222222222</v>
      </c>
      <c r="G34" s="7">
        <f t="shared" si="2"/>
        <v>0.32847222222222222</v>
      </c>
      <c r="H34" s="7">
        <f t="shared" si="2"/>
        <v>0.38749999999999996</v>
      </c>
      <c r="I34" s="7">
        <f t="shared" si="2"/>
        <v>0.49861111111111112</v>
      </c>
      <c r="J34" s="7">
        <f t="shared" si="2"/>
        <v>0.66180555555555554</v>
      </c>
      <c r="K34" s="7">
        <f t="shared" si="2"/>
        <v>0.76944444444444438</v>
      </c>
      <c r="L34" s="7">
        <f t="shared" si="2"/>
        <v>0.80069444444444438</v>
      </c>
      <c r="M34" s="7">
        <f t="shared" si="2"/>
        <v>0.83194444444444438</v>
      </c>
    </row>
    <row r="35" spans="1:13" ht="20.100000000000001" customHeight="1" x14ac:dyDescent="0.15">
      <c r="A35" s="23">
        <v>2.0833333333333814E-3</v>
      </c>
      <c r="B35" s="23">
        <v>2.0833333333333814E-3</v>
      </c>
      <c r="C35" s="24" t="s">
        <v>42</v>
      </c>
      <c r="D35" s="9" t="s">
        <v>29</v>
      </c>
      <c r="E35" s="10"/>
      <c r="F35" s="10">
        <f t="shared" si="0"/>
        <v>0.3305555555555556</v>
      </c>
      <c r="G35" s="10">
        <f t="shared" si="2"/>
        <v>0.3305555555555556</v>
      </c>
      <c r="H35" s="10">
        <f t="shared" si="2"/>
        <v>0.38958333333333334</v>
      </c>
      <c r="I35" s="10">
        <f t="shared" si="2"/>
        <v>0.50069444444444455</v>
      </c>
      <c r="J35" s="10">
        <f t="shared" si="2"/>
        <v>0.66388888888888897</v>
      </c>
      <c r="K35" s="10">
        <f t="shared" si="2"/>
        <v>0.77152777777777781</v>
      </c>
      <c r="L35" s="10">
        <f t="shared" si="2"/>
        <v>0.80277777777777781</v>
      </c>
      <c r="M35" s="10">
        <f t="shared" si="2"/>
        <v>0.83402777777777781</v>
      </c>
    </row>
    <row r="36" spans="1:13" ht="20.100000000000001" customHeight="1" x14ac:dyDescent="0.15">
      <c r="A36" s="25">
        <v>6.9444444444444441E-3</v>
      </c>
      <c r="B36" s="25">
        <v>1.3888888888888889E-3</v>
      </c>
      <c r="C36" s="26" t="s">
        <v>42</v>
      </c>
      <c r="D36" s="6" t="s">
        <v>30</v>
      </c>
      <c r="E36" s="7"/>
      <c r="F36" s="7">
        <f t="shared" si="0"/>
        <v>0.33750000000000002</v>
      </c>
      <c r="G36" s="7">
        <f t="shared" si="2"/>
        <v>0.33194444444444449</v>
      </c>
      <c r="H36" s="7">
        <f t="shared" si="2"/>
        <v>0.39097222222222222</v>
      </c>
      <c r="I36" s="7">
        <f t="shared" si="2"/>
        <v>0.50208333333333344</v>
      </c>
      <c r="J36" s="7">
        <f t="shared" si="2"/>
        <v>0.66527777777777786</v>
      </c>
      <c r="K36" s="7">
        <f t="shared" si="2"/>
        <v>0.7729166666666667</v>
      </c>
      <c r="L36" s="7">
        <f t="shared" si="2"/>
        <v>0.8041666666666667</v>
      </c>
      <c r="M36" s="7">
        <f t="shared" si="2"/>
        <v>0.8354166666666667</v>
      </c>
    </row>
    <row r="37" spans="1:13" ht="20.100000000000001" customHeight="1" x14ac:dyDescent="0.15">
      <c r="A37" s="23">
        <v>1.1805555555555555E-2</v>
      </c>
      <c r="B37" s="24" t="s">
        <v>42</v>
      </c>
      <c r="C37" s="24" t="s">
        <v>42</v>
      </c>
      <c r="D37" s="9" t="s">
        <v>35</v>
      </c>
      <c r="E37" s="9"/>
      <c r="F37" s="10">
        <f t="shared" si="0"/>
        <v>0.34930555555555559</v>
      </c>
      <c r="G37" s="9"/>
      <c r="H37" s="9"/>
      <c r="I37" s="9"/>
      <c r="J37" s="9"/>
      <c r="K37" s="9"/>
      <c r="L37" s="9"/>
      <c r="M37" s="9"/>
    </row>
    <row r="38" spans="1:13" ht="20.100000000000001" customHeight="1" x14ac:dyDescent="0.15">
      <c r="A38" s="25">
        <v>9.7222222222221877E-3</v>
      </c>
      <c r="B38" s="26" t="s">
        <v>42</v>
      </c>
      <c r="C38" s="26" t="s">
        <v>42</v>
      </c>
      <c r="D38" s="6" t="s">
        <v>36</v>
      </c>
      <c r="E38" s="6"/>
      <c r="F38" s="7">
        <f t="shared" si="0"/>
        <v>0.35902777777777778</v>
      </c>
      <c r="G38" s="6"/>
      <c r="H38" s="6"/>
      <c r="I38" s="6"/>
      <c r="J38" s="6"/>
      <c r="K38" s="6"/>
      <c r="L38" s="6"/>
      <c r="M38" s="6"/>
    </row>
    <row r="39" spans="1:13" ht="20.100000000000001" customHeight="1" x14ac:dyDescent="0.15">
      <c r="A39" s="23">
        <v>1.1805555555555555E-2</v>
      </c>
      <c r="B39" s="24" t="s">
        <v>42</v>
      </c>
      <c r="C39" s="24" t="s">
        <v>42</v>
      </c>
      <c r="D39" s="9" t="s">
        <v>37</v>
      </c>
      <c r="E39" s="9"/>
      <c r="F39" s="10">
        <f t="shared" si="0"/>
        <v>0.37083333333333335</v>
      </c>
      <c r="G39" s="9"/>
      <c r="H39" s="9"/>
      <c r="I39" s="9"/>
      <c r="J39" s="9"/>
      <c r="K39" s="9"/>
      <c r="L39" s="9"/>
      <c r="M39" s="9"/>
    </row>
    <row r="40" spans="1:13" ht="20.100000000000001" customHeight="1" x14ac:dyDescent="0.15">
      <c r="A40" s="25">
        <v>6.9444444444444441E-3</v>
      </c>
      <c r="B40" s="26" t="s">
        <v>42</v>
      </c>
      <c r="C40" s="26" t="s">
        <v>42</v>
      </c>
      <c r="D40" s="6" t="s">
        <v>38</v>
      </c>
      <c r="E40" s="6"/>
      <c r="F40" s="7">
        <f t="shared" si="0"/>
        <v>0.37777777777777777</v>
      </c>
      <c r="G40" s="6"/>
      <c r="H40" s="6"/>
      <c r="I40" s="6"/>
      <c r="J40" s="6"/>
      <c r="K40" s="6"/>
      <c r="L40" s="6"/>
      <c r="M40" s="6"/>
    </row>
    <row r="41" spans="1:13" ht="20.100000000000001" customHeight="1" x14ac:dyDescent="0.15">
      <c r="A41" s="23">
        <v>6.9444444444444441E-3</v>
      </c>
      <c r="B41" s="24" t="s">
        <v>42</v>
      </c>
      <c r="C41" s="24" t="s">
        <v>42</v>
      </c>
      <c r="D41" s="9" t="s">
        <v>39</v>
      </c>
      <c r="E41" s="9"/>
      <c r="F41" s="10">
        <f t="shared" si="0"/>
        <v>0.38472222222222219</v>
      </c>
      <c r="G41" s="9"/>
      <c r="H41" s="9"/>
      <c r="I41" s="9"/>
      <c r="J41" s="9"/>
      <c r="K41" s="9"/>
      <c r="L41" s="9"/>
      <c r="M41" s="9"/>
    </row>
    <row r="42" spans="1:13" ht="20.100000000000001" customHeight="1" x14ac:dyDescent="0.15">
      <c r="A42" s="25">
        <v>5.5555555555555558E-3</v>
      </c>
      <c r="B42" s="26" t="s">
        <v>42</v>
      </c>
      <c r="C42" s="26" t="s">
        <v>42</v>
      </c>
      <c r="D42" s="6" t="s">
        <v>40</v>
      </c>
      <c r="E42" s="6"/>
      <c r="F42" s="7">
        <f t="shared" si="0"/>
        <v>0.39027777777777772</v>
      </c>
      <c r="G42" s="6"/>
      <c r="H42" s="6"/>
      <c r="I42" s="6"/>
      <c r="J42" s="6"/>
      <c r="K42" s="6"/>
      <c r="L42" s="6"/>
      <c r="M42" s="6"/>
    </row>
    <row r="43" spans="1:13" ht="20.100000000000001" customHeight="1" x14ac:dyDescent="0.15">
      <c r="A43" s="27">
        <v>1.3888888888888889E-3</v>
      </c>
      <c r="B43" s="31" t="s">
        <v>42</v>
      </c>
      <c r="C43" s="31" t="s">
        <v>42</v>
      </c>
      <c r="D43" s="17" t="s">
        <v>41</v>
      </c>
      <c r="E43" s="17"/>
      <c r="F43" s="14">
        <f t="shared" si="0"/>
        <v>0.39166666666666661</v>
      </c>
      <c r="G43" s="17"/>
      <c r="H43" s="17"/>
      <c r="I43" s="17"/>
      <c r="J43" s="17"/>
      <c r="K43" s="17"/>
      <c r="L43" s="17"/>
      <c r="M43" s="17"/>
    </row>
    <row r="44" spans="1:13" ht="20.100000000000001" customHeight="1" x14ac:dyDescent="0.4">
      <c r="A44" s="2"/>
      <c r="B44" s="2"/>
      <c r="C44" s="2"/>
    </row>
    <row r="45" spans="1:13" ht="20.100000000000001" customHeight="1" x14ac:dyDescent="0.4"/>
  </sheetData>
  <mergeCells count="2">
    <mergeCell ref="A1:C1"/>
    <mergeCell ref="F1:M1"/>
  </mergeCells>
  <phoneticPr fontId="1"/>
  <pageMargins left="0.7" right="0.7" top="0.75" bottom="0.75" header="0.3" footer="0.3"/>
  <pageSetup paperSize="9" scale="62" orientation="portrait" r:id="rId1"/>
  <headerFooter>
    <oddHeader>&amp;L&amp;A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ECEAA-14E0-4388-BCD9-E74DA02F22DB}">
  <sheetPr>
    <pageSetUpPr fitToPage="1"/>
  </sheetPr>
  <dimension ref="A1:K43"/>
  <sheetViews>
    <sheetView zoomScale="70" zoomScaleNormal="70" zoomScalePageLayoutView="40" workbookViewId="0">
      <selection activeCell="Q13" sqref="Q13"/>
    </sheetView>
  </sheetViews>
  <sheetFormatPr defaultRowHeight="13.5" x14ac:dyDescent="0.4"/>
  <cols>
    <col min="1" max="3" width="7.5" style="1" bestFit="1" customWidth="1"/>
    <col min="4" max="4" width="23.5" style="1" customWidth="1"/>
    <col min="5" max="7" width="10.125" style="1" bestFit="1" customWidth="1"/>
    <col min="8" max="8" width="10.125" style="1" customWidth="1"/>
    <col min="9" max="11" width="10.125" style="1" bestFit="1" customWidth="1"/>
    <col min="12" max="16384" width="9" style="1"/>
  </cols>
  <sheetData>
    <row r="1" spans="1:11" s="18" customFormat="1" x14ac:dyDescent="0.4">
      <c r="A1" s="37" t="s">
        <v>31</v>
      </c>
      <c r="B1" s="37"/>
      <c r="C1" s="37"/>
      <c r="D1" s="22"/>
      <c r="E1" s="35" t="s">
        <v>44</v>
      </c>
      <c r="F1" s="36"/>
      <c r="G1" s="36"/>
      <c r="H1" s="36"/>
      <c r="I1" s="36"/>
      <c r="J1" s="36"/>
      <c r="K1" s="36"/>
    </row>
    <row r="2" spans="1:11" s="18" customFormat="1" ht="20.100000000000001" customHeight="1" x14ac:dyDescent="0.4">
      <c r="A2" s="22" t="s">
        <v>32</v>
      </c>
      <c r="B2" s="22" t="s">
        <v>34</v>
      </c>
      <c r="C2" s="20" t="s">
        <v>33</v>
      </c>
      <c r="D2" s="20"/>
      <c r="E2" s="22" t="s">
        <v>34</v>
      </c>
      <c r="F2" s="22" t="s">
        <v>34</v>
      </c>
      <c r="G2" s="22" t="s">
        <v>34</v>
      </c>
      <c r="H2" s="22" t="s">
        <v>33</v>
      </c>
      <c r="I2" s="22" t="s">
        <v>32</v>
      </c>
      <c r="J2" s="22" t="s">
        <v>33</v>
      </c>
      <c r="K2" s="20" t="s">
        <v>33</v>
      </c>
    </row>
    <row r="3" spans="1:11" ht="20.100000000000001" customHeight="1" x14ac:dyDescent="0.4">
      <c r="A3" s="30">
        <f>SUM(A5:A43)</f>
        <v>0.10347222222222227</v>
      </c>
      <c r="B3" s="30">
        <f>SUM(B12:B43)</f>
        <v>4.027777777777785E-2</v>
      </c>
      <c r="C3" s="30">
        <f>SUM(C12:C43)</f>
        <v>2.2916666666666682E-2</v>
      </c>
      <c r="D3" s="3" t="s">
        <v>43</v>
      </c>
      <c r="E3" s="33" t="s">
        <v>49</v>
      </c>
      <c r="F3" s="33" t="s">
        <v>49</v>
      </c>
      <c r="G3" s="33" t="s">
        <v>49</v>
      </c>
      <c r="H3" s="33" t="s">
        <v>48</v>
      </c>
      <c r="I3" s="33" t="s">
        <v>45</v>
      </c>
      <c r="J3" s="33" t="s">
        <v>46</v>
      </c>
      <c r="K3" s="33" t="s">
        <v>48</v>
      </c>
    </row>
    <row r="4" spans="1:11" ht="20.100000000000001" customHeight="1" x14ac:dyDescent="0.4">
      <c r="A4" s="6" t="s">
        <v>42</v>
      </c>
      <c r="B4" s="6" t="s">
        <v>42</v>
      </c>
      <c r="C4" s="6" t="s">
        <v>42</v>
      </c>
      <c r="D4" s="6" t="s">
        <v>41</v>
      </c>
      <c r="E4" s="26"/>
      <c r="F4" s="26"/>
      <c r="G4" s="26"/>
      <c r="H4" s="28"/>
      <c r="I4" s="28">
        <v>0.62847222222222221</v>
      </c>
      <c r="J4" s="6"/>
      <c r="K4" s="6"/>
    </row>
    <row r="5" spans="1:11" ht="20.100000000000001" customHeight="1" x14ac:dyDescent="0.15">
      <c r="A5" s="23">
        <v>1.3888888888888889E-3</v>
      </c>
      <c r="B5" s="24" t="s">
        <v>42</v>
      </c>
      <c r="C5" s="24" t="s">
        <v>42</v>
      </c>
      <c r="D5" s="9" t="s">
        <v>40</v>
      </c>
      <c r="E5" s="24"/>
      <c r="F5" s="24"/>
      <c r="G5" s="24"/>
      <c r="H5" s="29"/>
      <c r="I5" s="29">
        <f t="shared" ref="I5:I43" si="0">I4+A5</f>
        <v>0.62986111111111109</v>
      </c>
      <c r="J5" s="9"/>
      <c r="K5" s="9"/>
    </row>
    <row r="6" spans="1:11" ht="20.100000000000001" customHeight="1" x14ac:dyDescent="0.15">
      <c r="A6" s="25">
        <v>5.5555555555555558E-3</v>
      </c>
      <c r="B6" s="26" t="s">
        <v>42</v>
      </c>
      <c r="C6" s="26" t="s">
        <v>42</v>
      </c>
      <c r="D6" s="6" t="s">
        <v>39</v>
      </c>
      <c r="E6" s="26"/>
      <c r="F6" s="26"/>
      <c r="G6" s="26"/>
      <c r="H6" s="28"/>
      <c r="I6" s="28">
        <f t="shared" si="0"/>
        <v>0.63541666666666663</v>
      </c>
      <c r="J6" s="6"/>
      <c r="K6" s="6"/>
    </row>
    <row r="7" spans="1:11" ht="20.100000000000001" customHeight="1" x14ac:dyDescent="0.15">
      <c r="A7" s="23">
        <v>5.5555555555555558E-3</v>
      </c>
      <c r="B7" s="24" t="s">
        <v>42</v>
      </c>
      <c r="C7" s="24" t="s">
        <v>42</v>
      </c>
      <c r="D7" s="9" t="s">
        <v>38</v>
      </c>
      <c r="E7" s="24"/>
      <c r="F7" s="24"/>
      <c r="G7" s="24"/>
      <c r="H7" s="29"/>
      <c r="I7" s="29">
        <f t="shared" si="0"/>
        <v>0.64097222222222217</v>
      </c>
      <c r="J7" s="9"/>
      <c r="K7" s="9"/>
    </row>
    <row r="8" spans="1:11" ht="20.100000000000001" customHeight="1" x14ac:dyDescent="0.15">
      <c r="A8" s="25">
        <v>6.9444444444444441E-3</v>
      </c>
      <c r="B8" s="26" t="s">
        <v>42</v>
      </c>
      <c r="C8" s="26" t="s">
        <v>42</v>
      </c>
      <c r="D8" s="6" t="s">
        <v>37</v>
      </c>
      <c r="E8" s="26"/>
      <c r="F8" s="26"/>
      <c r="G8" s="26"/>
      <c r="H8" s="28"/>
      <c r="I8" s="28">
        <f t="shared" si="0"/>
        <v>0.64791666666666659</v>
      </c>
      <c r="J8" s="6"/>
      <c r="K8" s="6"/>
    </row>
    <row r="9" spans="1:11" ht="20.100000000000001" customHeight="1" x14ac:dyDescent="0.15">
      <c r="A9" s="23">
        <v>1.0416666666666666E-2</v>
      </c>
      <c r="B9" s="24" t="s">
        <v>42</v>
      </c>
      <c r="C9" s="24" t="s">
        <v>42</v>
      </c>
      <c r="D9" s="9" t="s">
        <v>36</v>
      </c>
      <c r="E9" s="24"/>
      <c r="F9" s="24"/>
      <c r="G9" s="24"/>
      <c r="H9" s="29"/>
      <c r="I9" s="29">
        <f t="shared" si="0"/>
        <v>0.65833333333333321</v>
      </c>
      <c r="J9" s="9"/>
      <c r="K9" s="9"/>
    </row>
    <row r="10" spans="1:11" ht="20.100000000000001" customHeight="1" x14ac:dyDescent="0.15">
      <c r="A10" s="25">
        <v>9.7222222222221877E-3</v>
      </c>
      <c r="B10" s="26" t="s">
        <v>42</v>
      </c>
      <c r="C10" s="26" t="s">
        <v>42</v>
      </c>
      <c r="D10" s="6" t="s">
        <v>35</v>
      </c>
      <c r="E10" s="26"/>
      <c r="F10" s="26"/>
      <c r="G10" s="26"/>
      <c r="H10" s="28"/>
      <c r="I10" s="28">
        <f t="shared" si="0"/>
        <v>0.6680555555555554</v>
      </c>
      <c r="J10" s="6"/>
      <c r="K10" s="6"/>
    </row>
    <row r="11" spans="1:11" ht="20.100000000000001" customHeight="1" x14ac:dyDescent="0.15">
      <c r="A11" s="23">
        <v>1.1805555555555555E-2</v>
      </c>
      <c r="B11" s="24" t="s">
        <v>42</v>
      </c>
      <c r="C11" s="24" t="s">
        <v>42</v>
      </c>
      <c r="D11" s="9" t="s">
        <v>30</v>
      </c>
      <c r="E11" s="29">
        <v>0.2951388888888889</v>
      </c>
      <c r="F11" s="29">
        <v>0.40625</v>
      </c>
      <c r="G11" s="29">
        <v>0.56597222222222221</v>
      </c>
      <c r="H11" s="29"/>
      <c r="I11" s="29">
        <f t="shared" si="0"/>
        <v>0.67986111111111092</v>
      </c>
      <c r="J11" s="9"/>
      <c r="K11" s="9"/>
    </row>
    <row r="12" spans="1:11" ht="20.100000000000001" customHeight="1" x14ac:dyDescent="0.15">
      <c r="A12" s="25">
        <v>6.9444444444444441E-3</v>
      </c>
      <c r="B12" s="25">
        <v>1.3888888888888889E-3</v>
      </c>
      <c r="C12" s="26" t="s">
        <v>42</v>
      </c>
      <c r="D12" s="6" t="s">
        <v>29</v>
      </c>
      <c r="E12" s="7">
        <f>E11+$B12</f>
        <v>0.29652777777777778</v>
      </c>
      <c r="F12" s="7">
        <f>F11+$B12</f>
        <v>0.40763888888888888</v>
      </c>
      <c r="G12" s="7">
        <f>G11+$B12</f>
        <v>0.56736111111111109</v>
      </c>
      <c r="H12" s="7"/>
      <c r="I12" s="7">
        <f t="shared" si="0"/>
        <v>0.68680555555555534</v>
      </c>
      <c r="J12" s="6"/>
      <c r="K12" s="6"/>
    </row>
    <row r="13" spans="1:11" ht="20.100000000000001" customHeight="1" x14ac:dyDescent="0.15">
      <c r="A13" s="23">
        <v>2.0833333333333814E-3</v>
      </c>
      <c r="B13" s="23">
        <v>2.0833333333333814E-3</v>
      </c>
      <c r="C13" s="24" t="s">
        <v>42</v>
      </c>
      <c r="D13" s="9" t="s">
        <v>28</v>
      </c>
      <c r="E13" s="10">
        <f t="shared" ref="E13:G28" si="1">E12+$B13</f>
        <v>0.29861111111111116</v>
      </c>
      <c r="F13" s="10">
        <f t="shared" si="1"/>
        <v>0.40972222222222227</v>
      </c>
      <c r="G13" s="10">
        <f t="shared" si="1"/>
        <v>0.56944444444444442</v>
      </c>
      <c r="H13" s="10"/>
      <c r="I13" s="10">
        <f t="shared" si="0"/>
        <v>0.68888888888888866</v>
      </c>
      <c r="J13" s="9"/>
      <c r="K13" s="9"/>
    </row>
    <row r="14" spans="1:11" ht="20.100000000000001" customHeight="1" x14ac:dyDescent="0.15">
      <c r="A14" s="25">
        <v>1.3888888888888889E-3</v>
      </c>
      <c r="B14" s="25">
        <v>1.3888888888888889E-3</v>
      </c>
      <c r="C14" s="26" t="s">
        <v>42</v>
      </c>
      <c r="D14" s="6" t="s">
        <v>27</v>
      </c>
      <c r="E14" s="7">
        <f t="shared" si="1"/>
        <v>0.30000000000000004</v>
      </c>
      <c r="F14" s="7">
        <f t="shared" si="1"/>
        <v>0.41111111111111115</v>
      </c>
      <c r="G14" s="7">
        <f t="shared" si="1"/>
        <v>0.5708333333333333</v>
      </c>
      <c r="H14" s="7"/>
      <c r="I14" s="7">
        <f t="shared" si="0"/>
        <v>0.69027777777777755</v>
      </c>
      <c r="J14" s="6"/>
      <c r="K14" s="6"/>
    </row>
    <row r="15" spans="1:11" ht="20.100000000000001" customHeight="1" x14ac:dyDescent="0.15">
      <c r="A15" s="23">
        <v>1.388888888888884E-3</v>
      </c>
      <c r="B15" s="23">
        <v>1.388888888888884E-3</v>
      </c>
      <c r="C15" s="24" t="s">
        <v>42</v>
      </c>
      <c r="D15" s="9" t="s">
        <v>26</v>
      </c>
      <c r="E15" s="10">
        <f t="shared" si="1"/>
        <v>0.30138888888888893</v>
      </c>
      <c r="F15" s="10">
        <f t="shared" si="1"/>
        <v>0.41250000000000003</v>
      </c>
      <c r="G15" s="10">
        <f t="shared" si="1"/>
        <v>0.57222222222222219</v>
      </c>
      <c r="H15" s="10"/>
      <c r="I15" s="10">
        <f t="shared" si="0"/>
        <v>0.69166666666666643</v>
      </c>
      <c r="J15" s="9"/>
      <c r="K15" s="9"/>
    </row>
    <row r="16" spans="1:11" ht="20.100000000000001" customHeight="1" x14ac:dyDescent="0.15">
      <c r="A16" s="25">
        <v>6.9444444444449749E-4</v>
      </c>
      <c r="B16" s="25">
        <v>6.9444444444449749E-4</v>
      </c>
      <c r="C16" s="26" t="s">
        <v>42</v>
      </c>
      <c r="D16" s="6" t="s">
        <v>25</v>
      </c>
      <c r="E16" s="7">
        <f t="shared" si="1"/>
        <v>0.30208333333333343</v>
      </c>
      <c r="F16" s="7">
        <f t="shared" si="1"/>
        <v>0.41319444444444453</v>
      </c>
      <c r="G16" s="7">
        <f t="shared" si="1"/>
        <v>0.57291666666666674</v>
      </c>
      <c r="H16" s="7"/>
      <c r="I16" s="7">
        <f t="shared" si="0"/>
        <v>0.69236111111111098</v>
      </c>
      <c r="J16" s="6"/>
      <c r="K16" s="6"/>
    </row>
    <row r="17" spans="1:11" ht="20.100000000000001" customHeight="1" x14ac:dyDescent="0.15">
      <c r="A17" s="23">
        <v>6.9444444444438647E-4</v>
      </c>
      <c r="B17" s="23">
        <v>6.9444444444438647E-4</v>
      </c>
      <c r="C17" s="24" t="s">
        <v>42</v>
      </c>
      <c r="D17" s="9" t="s">
        <v>24</v>
      </c>
      <c r="E17" s="10">
        <f t="shared" si="1"/>
        <v>0.30277777777777781</v>
      </c>
      <c r="F17" s="10">
        <f t="shared" si="1"/>
        <v>0.41388888888888892</v>
      </c>
      <c r="G17" s="10">
        <f t="shared" si="1"/>
        <v>0.57361111111111107</v>
      </c>
      <c r="H17" s="10"/>
      <c r="I17" s="10">
        <f t="shared" si="0"/>
        <v>0.69305555555555531</v>
      </c>
      <c r="J17" s="9"/>
      <c r="K17" s="9"/>
    </row>
    <row r="18" spans="1:11" ht="20.100000000000001" customHeight="1" x14ac:dyDescent="0.15">
      <c r="A18" s="25">
        <v>2.0833333333333814E-3</v>
      </c>
      <c r="B18" s="25">
        <v>2.0833333333333814E-3</v>
      </c>
      <c r="C18" s="26" t="s">
        <v>42</v>
      </c>
      <c r="D18" s="6" t="s">
        <v>23</v>
      </c>
      <c r="E18" s="7">
        <f t="shared" si="1"/>
        <v>0.30486111111111119</v>
      </c>
      <c r="F18" s="7">
        <f t="shared" si="1"/>
        <v>0.4159722222222223</v>
      </c>
      <c r="G18" s="7">
        <f t="shared" si="1"/>
        <v>0.57569444444444451</v>
      </c>
      <c r="H18" s="7"/>
      <c r="I18" s="7">
        <f t="shared" si="0"/>
        <v>0.69513888888888875</v>
      </c>
      <c r="J18" s="6"/>
      <c r="K18" s="6"/>
    </row>
    <row r="19" spans="1:11" ht="20.100000000000001" customHeight="1" x14ac:dyDescent="0.15">
      <c r="A19" s="23">
        <v>2.7777777777777679E-3</v>
      </c>
      <c r="B19" s="23">
        <v>2.7777777777777679E-3</v>
      </c>
      <c r="C19" s="24" t="s">
        <v>42</v>
      </c>
      <c r="D19" s="9" t="s">
        <v>22</v>
      </c>
      <c r="E19" s="10">
        <f t="shared" si="1"/>
        <v>0.30763888888888896</v>
      </c>
      <c r="F19" s="10">
        <f t="shared" si="1"/>
        <v>0.41875000000000007</v>
      </c>
      <c r="G19" s="10">
        <f t="shared" si="1"/>
        <v>0.57847222222222228</v>
      </c>
      <c r="H19" s="10"/>
      <c r="I19" s="10">
        <f t="shared" si="0"/>
        <v>0.69791666666666652</v>
      </c>
      <c r="J19" s="9"/>
      <c r="K19" s="9"/>
    </row>
    <row r="20" spans="1:11" ht="20.100000000000001" customHeight="1" x14ac:dyDescent="0.15">
      <c r="A20" s="25">
        <v>6.9444444444444198E-4</v>
      </c>
      <c r="B20" s="25">
        <v>6.9444444444444198E-4</v>
      </c>
      <c r="C20" s="26" t="s">
        <v>42</v>
      </c>
      <c r="D20" s="6" t="s">
        <v>21</v>
      </c>
      <c r="E20" s="7">
        <f t="shared" si="1"/>
        <v>0.3083333333333334</v>
      </c>
      <c r="F20" s="7">
        <f t="shared" si="1"/>
        <v>0.41944444444444451</v>
      </c>
      <c r="G20" s="7">
        <f t="shared" si="1"/>
        <v>0.57916666666666672</v>
      </c>
      <c r="H20" s="7"/>
      <c r="I20" s="7">
        <f t="shared" si="0"/>
        <v>0.69861111111111096</v>
      </c>
      <c r="J20" s="6"/>
      <c r="K20" s="6"/>
    </row>
    <row r="21" spans="1:11" ht="20.100000000000001" customHeight="1" x14ac:dyDescent="0.15">
      <c r="A21" s="23">
        <v>6.9444444444444198E-4</v>
      </c>
      <c r="B21" s="23">
        <v>6.9444444444444198E-4</v>
      </c>
      <c r="C21" s="24" t="s">
        <v>42</v>
      </c>
      <c r="D21" s="9" t="s">
        <v>20</v>
      </c>
      <c r="E21" s="10">
        <f t="shared" si="1"/>
        <v>0.30902777777777785</v>
      </c>
      <c r="F21" s="10">
        <f t="shared" si="1"/>
        <v>0.42013888888888895</v>
      </c>
      <c r="G21" s="10">
        <f t="shared" si="1"/>
        <v>0.57986111111111116</v>
      </c>
      <c r="H21" s="10"/>
      <c r="I21" s="10">
        <f t="shared" si="0"/>
        <v>0.6993055555555554</v>
      </c>
      <c r="J21" s="9"/>
      <c r="K21" s="9"/>
    </row>
    <row r="22" spans="1:11" ht="20.100000000000001" customHeight="1" x14ac:dyDescent="0.15">
      <c r="A22" s="25">
        <v>2.0833333333333259E-3</v>
      </c>
      <c r="B22" s="25">
        <v>2.0833333333333259E-3</v>
      </c>
      <c r="C22" s="26" t="s">
        <v>42</v>
      </c>
      <c r="D22" s="6" t="s">
        <v>19</v>
      </c>
      <c r="E22" s="7">
        <f t="shared" si="1"/>
        <v>0.31111111111111117</v>
      </c>
      <c r="F22" s="7">
        <f t="shared" si="1"/>
        <v>0.42222222222222228</v>
      </c>
      <c r="G22" s="7">
        <f t="shared" si="1"/>
        <v>0.58194444444444449</v>
      </c>
      <c r="H22" s="7"/>
      <c r="I22" s="7">
        <f t="shared" si="0"/>
        <v>0.70138888888888873</v>
      </c>
      <c r="J22" s="6"/>
      <c r="K22" s="6"/>
    </row>
    <row r="23" spans="1:11" ht="20.100000000000001" customHeight="1" x14ac:dyDescent="0.15">
      <c r="A23" s="23">
        <v>6.9444444444444198E-4</v>
      </c>
      <c r="B23" s="23">
        <v>6.9444444444444198E-4</v>
      </c>
      <c r="C23" s="24" t="s">
        <v>42</v>
      </c>
      <c r="D23" s="9" t="s">
        <v>18</v>
      </c>
      <c r="E23" s="10">
        <f t="shared" si="1"/>
        <v>0.31180555555555561</v>
      </c>
      <c r="F23" s="10">
        <f t="shared" si="1"/>
        <v>0.42291666666666672</v>
      </c>
      <c r="G23" s="10">
        <f t="shared" si="1"/>
        <v>0.58263888888888893</v>
      </c>
      <c r="H23" s="10"/>
      <c r="I23" s="10">
        <f t="shared" si="0"/>
        <v>0.70208333333333317</v>
      </c>
      <c r="J23" s="9"/>
      <c r="K23" s="9"/>
    </row>
    <row r="24" spans="1:11" ht="20.100000000000001" customHeight="1" x14ac:dyDescent="0.15">
      <c r="A24" s="25">
        <v>6.9444444444444441E-3</v>
      </c>
      <c r="B24" s="25">
        <v>6.9444444444444198E-4</v>
      </c>
      <c r="C24" s="26" t="s">
        <v>42</v>
      </c>
      <c r="D24" s="6" t="s">
        <v>50</v>
      </c>
      <c r="E24" s="7">
        <f t="shared" si="1"/>
        <v>0.31250000000000006</v>
      </c>
      <c r="F24" s="7">
        <f t="shared" si="1"/>
        <v>0.42361111111111116</v>
      </c>
      <c r="G24" s="7">
        <f t="shared" si="1"/>
        <v>0.58333333333333337</v>
      </c>
      <c r="H24" s="7">
        <v>0.69791666666666663</v>
      </c>
      <c r="I24" s="7">
        <f t="shared" si="0"/>
        <v>0.70902777777777759</v>
      </c>
      <c r="J24" s="11">
        <f>I24</f>
        <v>0.70902777777777759</v>
      </c>
      <c r="K24" s="7">
        <v>0.76041666666666663</v>
      </c>
    </row>
    <row r="25" spans="1:11" ht="20.100000000000001" customHeight="1" x14ac:dyDescent="0.15">
      <c r="A25" s="23">
        <v>0</v>
      </c>
      <c r="B25" s="23">
        <v>0</v>
      </c>
      <c r="C25" s="23">
        <v>0</v>
      </c>
      <c r="D25" s="9" t="s">
        <v>17</v>
      </c>
      <c r="E25" s="10">
        <f t="shared" si="1"/>
        <v>0.31250000000000006</v>
      </c>
      <c r="F25" s="10">
        <f t="shared" si="1"/>
        <v>0.42361111111111116</v>
      </c>
      <c r="G25" s="10">
        <f t="shared" si="1"/>
        <v>0.58333333333333337</v>
      </c>
      <c r="H25" s="10">
        <f>H24+$C25</f>
        <v>0.69791666666666663</v>
      </c>
      <c r="I25" s="10">
        <f t="shared" si="0"/>
        <v>0.70902777777777759</v>
      </c>
      <c r="J25" s="10">
        <f>J24+$C25</f>
        <v>0.70902777777777759</v>
      </c>
      <c r="K25" s="10">
        <f>K24+$C25</f>
        <v>0.76041666666666663</v>
      </c>
    </row>
    <row r="26" spans="1:11" ht="20.100000000000001" customHeight="1" x14ac:dyDescent="0.15">
      <c r="A26" s="25">
        <v>6.9444444444444447E-4</v>
      </c>
      <c r="B26" s="25">
        <v>6.9444444444444447E-4</v>
      </c>
      <c r="C26" s="25">
        <v>6.9444444444444447E-4</v>
      </c>
      <c r="D26" s="6" t="s">
        <v>16</v>
      </c>
      <c r="E26" s="7">
        <f t="shared" si="1"/>
        <v>0.3131944444444445</v>
      </c>
      <c r="F26" s="7">
        <f t="shared" si="1"/>
        <v>0.4243055555555556</v>
      </c>
      <c r="G26" s="7">
        <f t="shared" si="1"/>
        <v>0.58402777777777781</v>
      </c>
      <c r="H26" s="7">
        <f>H25+$C26</f>
        <v>0.69861111111111107</v>
      </c>
      <c r="I26" s="7">
        <f t="shared" si="0"/>
        <v>0.70972222222222203</v>
      </c>
      <c r="J26" s="7">
        <f t="shared" ref="J26:K41" si="2">J25+$C26</f>
        <v>0.70972222222222203</v>
      </c>
      <c r="K26" s="7">
        <f t="shared" si="2"/>
        <v>0.76111111111111107</v>
      </c>
    </row>
    <row r="27" spans="1:11" ht="20.100000000000001" customHeight="1" x14ac:dyDescent="0.15">
      <c r="A27" s="23">
        <v>2.0833333333333259E-3</v>
      </c>
      <c r="B27" s="23">
        <v>2.0833333333333259E-3</v>
      </c>
      <c r="C27" s="23">
        <v>2.0833333333333259E-3</v>
      </c>
      <c r="D27" s="9" t="s">
        <v>15</v>
      </c>
      <c r="E27" s="10">
        <f t="shared" si="1"/>
        <v>0.31527777777777782</v>
      </c>
      <c r="F27" s="10">
        <f t="shared" si="1"/>
        <v>0.42638888888888893</v>
      </c>
      <c r="G27" s="10">
        <f t="shared" si="1"/>
        <v>0.58611111111111114</v>
      </c>
      <c r="H27" s="10">
        <f>H26+$C27</f>
        <v>0.7006944444444444</v>
      </c>
      <c r="I27" s="10">
        <f t="shared" si="0"/>
        <v>0.71180555555555536</v>
      </c>
      <c r="J27" s="10">
        <f t="shared" si="2"/>
        <v>0.71180555555555536</v>
      </c>
      <c r="K27" s="10">
        <f t="shared" si="2"/>
        <v>0.7631944444444444</v>
      </c>
    </row>
    <row r="28" spans="1:11" ht="20.100000000000001" customHeight="1" x14ac:dyDescent="0.15">
      <c r="A28" s="25">
        <v>2.0833333333333333E-3</v>
      </c>
      <c r="B28" s="25">
        <v>2.0833333333333333E-3</v>
      </c>
      <c r="C28" s="25">
        <v>2.0833333333333333E-3</v>
      </c>
      <c r="D28" s="6" t="s">
        <v>14</v>
      </c>
      <c r="E28" s="7">
        <f t="shared" si="1"/>
        <v>0.31736111111111115</v>
      </c>
      <c r="F28" s="7">
        <f t="shared" si="1"/>
        <v>0.42847222222222225</v>
      </c>
      <c r="G28" s="7">
        <f t="shared" si="1"/>
        <v>0.58819444444444446</v>
      </c>
      <c r="H28" s="7">
        <f t="shared" ref="H28:H43" si="3">H27+$C28</f>
        <v>0.70277777777777772</v>
      </c>
      <c r="I28" s="7">
        <f t="shared" si="0"/>
        <v>0.71388888888888868</v>
      </c>
      <c r="J28" s="7">
        <f t="shared" si="2"/>
        <v>0.71388888888888868</v>
      </c>
      <c r="K28" s="7">
        <f t="shared" si="2"/>
        <v>0.76527777777777772</v>
      </c>
    </row>
    <row r="29" spans="1:11" ht="20.100000000000001" customHeight="1" x14ac:dyDescent="0.15">
      <c r="A29" s="23">
        <v>2.0833333333333333E-3</v>
      </c>
      <c r="B29" s="23">
        <v>2.0833333333333333E-3</v>
      </c>
      <c r="C29" s="23">
        <v>2.0833333333333333E-3</v>
      </c>
      <c r="D29" s="9" t="s">
        <v>13</v>
      </c>
      <c r="E29" s="10">
        <f t="shared" ref="E29:G43" si="4">E28+$B29</f>
        <v>0.31944444444444448</v>
      </c>
      <c r="F29" s="10">
        <f t="shared" si="4"/>
        <v>0.43055555555555558</v>
      </c>
      <c r="G29" s="10">
        <f t="shared" si="4"/>
        <v>0.59027777777777779</v>
      </c>
      <c r="H29" s="10">
        <f t="shared" si="3"/>
        <v>0.70486111111111105</v>
      </c>
      <c r="I29" s="10">
        <f t="shared" si="0"/>
        <v>0.71597222222222201</v>
      </c>
      <c r="J29" s="10">
        <f t="shared" si="2"/>
        <v>0.71597222222222201</v>
      </c>
      <c r="K29" s="10">
        <f t="shared" si="2"/>
        <v>0.76736111111111105</v>
      </c>
    </row>
    <row r="30" spans="1:11" ht="20.100000000000001" customHeight="1" x14ac:dyDescent="0.15">
      <c r="A30" s="25">
        <v>6.9444444444444198E-4</v>
      </c>
      <c r="B30" s="25">
        <v>6.9444444444444198E-4</v>
      </c>
      <c r="C30" s="25">
        <v>6.9444444444444198E-4</v>
      </c>
      <c r="D30" s="6" t="s">
        <v>12</v>
      </c>
      <c r="E30" s="7">
        <f t="shared" si="4"/>
        <v>0.32013888888888892</v>
      </c>
      <c r="F30" s="7">
        <f t="shared" si="4"/>
        <v>0.43125000000000002</v>
      </c>
      <c r="G30" s="7">
        <f t="shared" si="4"/>
        <v>0.59097222222222223</v>
      </c>
      <c r="H30" s="7">
        <f t="shared" si="3"/>
        <v>0.70555555555555549</v>
      </c>
      <c r="I30" s="7">
        <f t="shared" si="0"/>
        <v>0.71666666666666645</v>
      </c>
      <c r="J30" s="7">
        <f t="shared" si="2"/>
        <v>0.71666666666666645</v>
      </c>
      <c r="K30" s="7">
        <f t="shared" si="2"/>
        <v>0.76805555555555549</v>
      </c>
    </row>
    <row r="31" spans="1:11" ht="20.100000000000001" customHeight="1" x14ac:dyDescent="0.15">
      <c r="A31" s="23">
        <v>6.9444444444444198E-4</v>
      </c>
      <c r="B31" s="23">
        <v>6.9444444444444198E-4</v>
      </c>
      <c r="C31" s="23">
        <v>6.9444444444444198E-4</v>
      </c>
      <c r="D31" s="9" t="s">
        <v>11</v>
      </c>
      <c r="E31" s="10">
        <f t="shared" si="4"/>
        <v>0.32083333333333336</v>
      </c>
      <c r="F31" s="10">
        <f t="shared" si="4"/>
        <v>0.43194444444444446</v>
      </c>
      <c r="G31" s="10">
        <f t="shared" si="4"/>
        <v>0.59166666666666667</v>
      </c>
      <c r="H31" s="10">
        <f t="shared" si="3"/>
        <v>0.70624999999999993</v>
      </c>
      <c r="I31" s="10">
        <f t="shared" si="0"/>
        <v>0.71736111111111089</v>
      </c>
      <c r="J31" s="10">
        <f t="shared" si="2"/>
        <v>0.71736111111111089</v>
      </c>
      <c r="K31" s="10">
        <f t="shared" si="2"/>
        <v>0.76874999999999993</v>
      </c>
    </row>
    <row r="32" spans="1:11" ht="20.100000000000001" customHeight="1" x14ac:dyDescent="0.15">
      <c r="A32" s="25">
        <v>3.472222222222222E-3</v>
      </c>
      <c r="B32" s="25">
        <v>3.472222222222222E-3</v>
      </c>
      <c r="C32" s="25">
        <v>3.472222222222222E-3</v>
      </c>
      <c r="D32" s="6" t="s">
        <v>10</v>
      </c>
      <c r="E32" s="7">
        <f t="shared" si="4"/>
        <v>0.32430555555555557</v>
      </c>
      <c r="F32" s="7">
        <f t="shared" si="4"/>
        <v>0.43541666666666667</v>
      </c>
      <c r="G32" s="7">
        <f t="shared" si="4"/>
        <v>0.59513888888888888</v>
      </c>
      <c r="H32" s="7">
        <f t="shared" si="3"/>
        <v>0.70972222222222214</v>
      </c>
      <c r="I32" s="7">
        <f t="shared" si="0"/>
        <v>0.7208333333333331</v>
      </c>
      <c r="J32" s="7">
        <f t="shared" si="2"/>
        <v>0.7208333333333331</v>
      </c>
      <c r="K32" s="7">
        <f t="shared" si="2"/>
        <v>0.77222222222222214</v>
      </c>
    </row>
    <row r="33" spans="1:11" ht="20.100000000000001" customHeight="1" x14ac:dyDescent="0.15">
      <c r="A33" s="23">
        <v>1.3888888888888889E-3</v>
      </c>
      <c r="B33" s="23">
        <v>1.3888888888888889E-3</v>
      </c>
      <c r="C33" s="23">
        <v>1.3888888888888889E-3</v>
      </c>
      <c r="D33" s="9" t="s">
        <v>9</v>
      </c>
      <c r="E33" s="10">
        <f t="shared" si="4"/>
        <v>0.32569444444444445</v>
      </c>
      <c r="F33" s="10">
        <f t="shared" si="4"/>
        <v>0.43680555555555556</v>
      </c>
      <c r="G33" s="10">
        <f t="shared" si="4"/>
        <v>0.59652777777777777</v>
      </c>
      <c r="H33" s="10">
        <f t="shared" si="3"/>
        <v>0.71111111111111103</v>
      </c>
      <c r="I33" s="10">
        <f t="shared" si="0"/>
        <v>0.72222222222222199</v>
      </c>
      <c r="J33" s="10">
        <f t="shared" si="2"/>
        <v>0.72222222222222199</v>
      </c>
      <c r="K33" s="10">
        <f t="shared" si="2"/>
        <v>0.77361111111111103</v>
      </c>
    </row>
    <row r="34" spans="1:11" ht="20.100000000000001" customHeight="1" x14ac:dyDescent="0.15">
      <c r="A34" s="25">
        <v>6.9444444444444198E-4</v>
      </c>
      <c r="B34" s="25">
        <v>6.9444444444444198E-4</v>
      </c>
      <c r="C34" s="25">
        <v>6.9444444444444198E-4</v>
      </c>
      <c r="D34" s="6" t="s">
        <v>8</v>
      </c>
      <c r="E34" s="7">
        <f t="shared" si="4"/>
        <v>0.3263888888888889</v>
      </c>
      <c r="F34" s="7">
        <f t="shared" si="4"/>
        <v>0.4375</v>
      </c>
      <c r="G34" s="7">
        <f t="shared" si="4"/>
        <v>0.59722222222222221</v>
      </c>
      <c r="H34" s="7">
        <f t="shared" si="3"/>
        <v>0.71180555555555547</v>
      </c>
      <c r="I34" s="7">
        <f t="shared" si="0"/>
        <v>0.72291666666666643</v>
      </c>
      <c r="J34" s="7">
        <f t="shared" si="2"/>
        <v>0.72291666666666643</v>
      </c>
      <c r="K34" s="7">
        <f t="shared" si="2"/>
        <v>0.77430555555555547</v>
      </c>
    </row>
    <row r="35" spans="1:11" ht="20.100000000000001" customHeight="1" x14ac:dyDescent="0.15">
      <c r="A35" s="23">
        <v>6.9444444444444198E-4</v>
      </c>
      <c r="B35" s="23">
        <v>6.9444444444444198E-4</v>
      </c>
      <c r="C35" s="23">
        <v>6.9444444444444198E-4</v>
      </c>
      <c r="D35" s="9" t="s">
        <v>7</v>
      </c>
      <c r="E35" s="10">
        <f t="shared" si="4"/>
        <v>0.32708333333333334</v>
      </c>
      <c r="F35" s="10">
        <f t="shared" si="4"/>
        <v>0.43819444444444444</v>
      </c>
      <c r="G35" s="10">
        <f t="shared" si="4"/>
        <v>0.59791666666666665</v>
      </c>
      <c r="H35" s="10">
        <f t="shared" si="3"/>
        <v>0.71249999999999991</v>
      </c>
      <c r="I35" s="10">
        <f t="shared" si="0"/>
        <v>0.72361111111111087</v>
      </c>
      <c r="J35" s="10">
        <f t="shared" si="2"/>
        <v>0.72361111111111087</v>
      </c>
      <c r="K35" s="10">
        <f t="shared" si="2"/>
        <v>0.77499999999999991</v>
      </c>
    </row>
    <row r="36" spans="1:11" ht="20.100000000000001" customHeight="1" x14ac:dyDescent="0.15">
      <c r="A36" s="25">
        <v>6.9444444444444198E-4</v>
      </c>
      <c r="B36" s="25">
        <v>6.9444444444444198E-4</v>
      </c>
      <c r="C36" s="25">
        <v>6.9444444444444198E-4</v>
      </c>
      <c r="D36" s="6" t="s">
        <v>6</v>
      </c>
      <c r="E36" s="7">
        <f t="shared" si="4"/>
        <v>0.32777777777777778</v>
      </c>
      <c r="F36" s="7">
        <f t="shared" si="4"/>
        <v>0.43888888888888888</v>
      </c>
      <c r="G36" s="7">
        <f t="shared" si="4"/>
        <v>0.59861111111111109</v>
      </c>
      <c r="H36" s="7">
        <f t="shared" si="3"/>
        <v>0.71319444444444435</v>
      </c>
      <c r="I36" s="7">
        <f t="shared" si="0"/>
        <v>0.72430555555555531</v>
      </c>
      <c r="J36" s="7">
        <f t="shared" si="2"/>
        <v>0.72430555555555531</v>
      </c>
      <c r="K36" s="7">
        <f t="shared" si="2"/>
        <v>0.77569444444444435</v>
      </c>
    </row>
    <row r="37" spans="1:11" ht="20.100000000000001" customHeight="1" x14ac:dyDescent="0.15">
      <c r="A37" s="23">
        <v>6.9444444444444198E-4</v>
      </c>
      <c r="B37" s="23">
        <v>6.9444444444444198E-4</v>
      </c>
      <c r="C37" s="23">
        <v>6.9444444444444198E-4</v>
      </c>
      <c r="D37" s="9" t="s">
        <v>5</v>
      </c>
      <c r="E37" s="10">
        <f t="shared" si="4"/>
        <v>0.32847222222222222</v>
      </c>
      <c r="F37" s="10">
        <f t="shared" si="4"/>
        <v>0.43958333333333333</v>
      </c>
      <c r="G37" s="10">
        <f t="shared" si="4"/>
        <v>0.59930555555555554</v>
      </c>
      <c r="H37" s="10">
        <f t="shared" si="3"/>
        <v>0.7138888888888888</v>
      </c>
      <c r="I37" s="10">
        <f t="shared" si="0"/>
        <v>0.72499999999999976</v>
      </c>
      <c r="J37" s="10">
        <f t="shared" si="2"/>
        <v>0.72499999999999976</v>
      </c>
      <c r="K37" s="10">
        <f t="shared" si="2"/>
        <v>0.7763888888888888</v>
      </c>
    </row>
    <row r="38" spans="1:11" ht="20.100000000000001" customHeight="1" x14ac:dyDescent="0.15">
      <c r="A38" s="25">
        <v>6.9444444444444198E-4</v>
      </c>
      <c r="B38" s="25">
        <v>6.9444444444444198E-4</v>
      </c>
      <c r="C38" s="25">
        <v>6.9444444444444198E-4</v>
      </c>
      <c r="D38" s="6" t="s">
        <v>4</v>
      </c>
      <c r="E38" s="7">
        <f t="shared" si="4"/>
        <v>0.32916666666666666</v>
      </c>
      <c r="F38" s="7">
        <f t="shared" si="4"/>
        <v>0.44027777777777777</v>
      </c>
      <c r="G38" s="7">
        <f t="shared" si="4"/>
        <v>0.6</v>
      </c>
      <c r="H38" s="7">
        <f t="shared" si="3"/>
        <v>0.71458333333333324</v>
      </c>
      <c r="I38" s="7">
        <f t="shared" si="0"/>
        <v>0.7256944444444442</v>
      </c>
      <c r="J38" s="7">
        <f t="shared" si="2"/>
        <v>0.7256944444444442</v>
      </c>
      <c r="K38" s="7">
        <f t="shared" si="2"/>
        <v>0.77708333333333324</v>
      </c>
    </row>
    <row r="39" spans="1:11" ht="20.100000000000001" customHeight="1" x14ac:dyDescent="0.15">
      <c r="A39" s="23">
        <v>6.9444444444444198E-4</v>
      </c>
      <c r="B39" s="23">
        <v>6.9444444444444198E-4</v>
      </c>
      <c r="C39" s="23">
        <v>6.9444444444444198E-4</v>
      </c>
      <c r="D39" s="9" t="s">
        <v>3</v>
      </c>
      <c r="E39" s="10">
        <f t="shared" si="4"/>
        <v>0.3298611111111111</v>
      </c>
      <c r="F39" s="10">
        <f t="shared" si="4"/>
        <v>0.44097222222222221</v>
      </c>
      <c r="G39" s="10">
        <f t="shared" si="4"/>
        <v>0.60069444444444442</v>
      </c>
      <c r="H39" s="10">
        <f t="shared" si="3"/>
        <v>0.71527777777777768</v>
      </c>
      <c r="I39" s="10">
        <f t="shared" si="0"/>
        <v>0.72638888888888864</v>
      </c>
      <c r="J39" s="10">
        <f t="shared" si="2"/>
        <v>0.72638888888888864</v>
      </c>
      <c r="K39" s="10">
        <f t="shared" si="2"/>
        <v>0.77777777777777768</v>
      </c>
    </row>
    <row r="40" spans="1:11" ht="20.100000000000001" customHeight="1" x14ac:dyDescent="0.15">
      <c r="A40" s="25">
        <v>1.388888888888884E-3</v>
      </c>
      <c r="B40" s="25">
        <v>1.388888888888884E-3</v>
      </c>
      <c r="C40" s="25">
        <v>1.388888888888884E-3</v>
      </c>
      <c r="D40" s="6" t="s">
        <v>2</v>
      </c>
      <c r="E40" s="7">
        <f t="shared" si="4"/>
        <v>0.33124999999999999</v>
      </c>
      <c r="F40" s="7">
        <f t="shared" si="4"/>
        <v>0.44236111111111109</v>
      </c>
      <c r="G40" s="7">
        <f t="shared" si="4"/>
        <v>0.6020833333333333</v>
      </c>
      <c r="H40" s="7">
        <f t="shared" si="3"/>
        <v>0.71666666666666656</v>
      </c>
      <c r="I40" s="7">
        <f t="shared" si="0"/>
        <v>0.72777777777777752</v>
      </c>
      <c r="J40" s="7">
        <f t="shared" si="2"/>
        <v>0.72777777777777752</v>
      </c>
      <c r="K40" s="7">
        <f t="shared" si="2"/>
        <v>0.77916666666666656</v>
      </c>
    </row>
    <row r="41" spans="1:11" ht="20.100000000000001" customHeight="1" x14ac:dyDescent="0.15">
      <c r="A41" s="23">
        <v>1.3888888888889395E-3</v>
      </c>
      <c r="B41" s="23">
        <v>1.3888888888889395E-3</v>
      </c>
      <c r="C41" s="23">
        <v>1.3888888888889395E-3</v>
      </c>
      <c r="D41" s="12" t="s">
        <v>1</v>
      </c>
      <c r="E41" s="10">
        <f t="shared" si="4"/>
        <v>0.33263888888888893</v>
      </c>
      <c r="F41" s="10">
        <f t="shared" si="4"/>
        <v>0.44375000000000003</v>
      </c>
      <c r="G41" s="10">
        <f t="shared" si="4"/>
        <v>0.60347222222222219</v>
      </c>
      <c r="H41" s="10">
        <f t="shared" si="3"/>
        <v>0.71805555555555545</v>
      </c>
      <c r="I41" s="10">
        <f t="shared" si="0"/>
        <v>0.72916666666666652</v>
      </c>
      <c r="J41" s="10">
        <f t="shared" si="2"/>
        <v>0.72916666666666652</v>
      </c>
      <c r="K41" s="10">
        <f t="shared" si="2"/>
        <v>0.78055555555555545</v>
      </c>
    </row>
    <row r="42" spans="1:11" ht="20.100000000000001" customHeight="1" x14ac:dyDescent="0.15">
      <c r="A42" s="25">
        <v>6.9444444444444198E-4</v>
      </c>
      <c r="B42" s="25">
        <v>6.9444444444444198E-4</v>
      </c>
      <c r="C42" s="25">
        <v>6.9444444444444198E-4</v>
      </c>
      <c r="D42" s="6" t="s">
        <v>51</v>
      </c>
      <c r="E42" s="7">
        <f t="shared" si="4"/>
        <v>0.33333333333333337</v>
      </c>
      <c r="F42" s="7">
        <f t="shared" si="4"/>
        <v>0.44444444444444448</v>
      </c>
      <c r="G42" s="7">
        <f t="shared" si="4"/>
        <v>0.60416666666666663</v>
      </c>
      <c r="H42" s="7">
        <f t="shared" si="3"/>
        <v>0.71874999999999989</v>
      </c>
      <c r="I42" s="7">
        <f t="shared" si="0"/>
        <v>0.72986111111111096</v>
      </c>
      <c r="J42" s="7">
        <f t="shared" ref="J42:K43" si="5">J41+$C42</f>
        <v>0.72986111111111096</v>
      </c>
      <c r="K42" s="7">
        <f t="shared" si="5"/>
        <v>0.78124999999999989</v>
      </c>
    </row>
    <row r="43" spans="1:11" ht="20.100000000000001" customHeight="1" x14ac:dyDescent="0.15">
      <c r="A43" s="27">
        <v>2.0833333333333333E-3</v>
      </c>
      <c r="B43" s="27">
        <v>2.0833333333333333E-3</v>
      </c>
      <c r="C43" s="27">
        <v>2.0833333333333333E-3</v>
      </c>
      <c r="D43" s="13" t="s">
        <v>0</v>
      </c>
      <c r="E43" s="14">
        <f t="shared" si="4"/>
        <v>0.3354166666666667</v>
      </c>
      <c r="F43" s="14">
        <f t="shared" si="4"/>
        <v>0.4465277777777778</v>
      </c>
      <c r="G43" s="14">
        <f t="shared" si="4"/>
        <v>0.60624999999999996</v>
      </c>
      <c r="H43" s="14">
        <f t="shared" si="3"/>
        <v>0.72083333333333321</v>
      </c>
      <c r="I43" s="14">
        <f t="shared" si="0"/>
        <v>0.73194444444444429</v>
      </c>
      <c r="J43" s="14">
        <f t="shared" si="5"/>
        <v>0.73194444444444429</v>
      </c>
      <c r="K43" s="14">
        <f t="shared" si="5"/>
        <v>0.78333333333333321</v>
      </c>
    </row>
  </sheetData>
  <mergeCells count="2">
    <mergeCell ref="A1:C1"/>
    <mergeCell ref="E1:K1"/>
  </mergeCells>
  <phoneticPr fontId="1"/>
  <pageMargins left="0.7" right="0.7" top="0.75" bottom="0.75" header="0.3" footer="0.3"/>
  <pageSetup paperSize="9" scale="69" orientation="portrait" r:id="rId1"/>
  <headerFooter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ほっと発 (20230318)</vt:lpstr>
      <vt:lpstr>盛岡・貝沢発 (20230318)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 正弘</dc:creator>
  <cp:lastModifiedBy>笹井 徹</cp:lastModifiedBy>
  <cp:lastPrinted>2023-02-28T00:56:06Z</cp:lastPrinted>
  <dcterms:created xsi:type="dcterms:W3CDTF">2021-08-27T04:40:44Z</dcterms:created>
  <dcterms:modified xsi:type="dcterms:W3CDTF">2023-02-28T01:13:23Z</dcterms:modified>
</cp:coreProperties>
</file>